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10D626DE-2530-44E9-AEDB-A434C00F1D2F}" xr6:coauthVersionLast="47" xr6:coauthVersionMax="47" xr10:uidLastSave="{00000000-0000-0000-0000-000000000000}"/>
  <bookViews>
    <workbookView xWindow="-120" yWindow="-120" windowWidth="29040" windowHeight="15840" tabRatio="601" xr2:uid="{00000000-000D-0000-FFFF-FFFF00000000}"/>
  </bookViews>
  <sheets>
    <sheet name="Contents" sheetId="49" r:id="rId1"/>
    <sheet name="Notes" sheetId="52" r:id="rId2"/>
    <sheet name="T5.1" sheetId="42" r:id="rId3"/>
    <sheet name="T5.2" sheetId="50" r:id="rId4"/>
    <sheet name="T5.3" sheetId="51" r:id="rId5"/>
    <sheet name="T5.4" sheetId="35" r:id="rId6"/>
    <sheet name="T5.5" sheetId="34" r:id="rId7"/>
    <sheet name="T5.6" sheetId="2" r:id="rId8"/>
    <sheet name="T5.7a" sheetId="8" r:id="rId9"/>
    <sheet name="T5.7b" sheetId="47" r:id="rId10"/>
    <sheet name="T5.8" sheetId="56" r:id="rId11"/>
    <sheet name="T5.9a" sheetId="53" r:id="rId12"/>
    <sheet name="T5.9b" sheetId="57" r:id="rId13"/>
    <sheet name="T5.10" sheetId="41" r:id="rId14"/>
  </sheets>
  <definedNames>
    <definedName name="compnum">#REF!</definedName>
    <definedName name="KEYA">#REF!</definedName>
    <definedName name="_xlnm.Print_Area" localSheetId="2">'T5.1'!$A$1:$AD$23</definedName>
    <definedName name="_xlnm.Print_Area" localSheetId="13">'T5.10'!$A$1:$R$45</definedName>
    <definedName name="_xlnm.Print_Area" localSheetId="5">'T5.4'!$A$1:$K$43</definedName>
    <definedName name="_xlnm.Print_Area" localSheetId="6">'T5.5'!$A$1:$AD$83</definedName>
    <definedName name="_xlnm.Print_Area" localSheetId="7">'T5.6'!$B$1:$N$45</definedName>
    <definedName name="_xlnm.Print_Area" localSheetId="8">'T5.7a'!$1:$45</definedName>
    <definedName name="_xlnm.Print_Area" localSheetId="9">'T5.7b'!$1:$50</definedName>
    <definedName name="_xlnm.Print_Area" localSheetId="10">'T5.8'!$A$1:$L$60</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56" l="1"/>
  <c r="K55" i="56"/>
  <c r="K54" i="56"/>
  <c r="K53" i="56"/>
  <c r="K52" i="56"/>
  <c r="K51" i="56"/>
  <c r="K50" i="56"/>
  <c r="K49" i="56"/>
  <c r="K48" i="56"/>
  <c r="K47" i="56"/>
  <c r="K46" i="56"/>
  <c r="K45" i="56"/>
  <c r="K44" i="56"/>
  <c r="K43" i="56"/>
  <c r="K42" i="56"/>
  <c r="K41" i="56"/>
  <c r="K40" i="56"/>
  <c r="K39" i="56"/>
  <c r="K38" i="56"/>
  <c r="K37" i="56"/>
  <c r="K36" i="56"/>
  <c r="K35" i="56"/>
  <c r="K34" i="56"/>
  <c r="K33" i="56"/>
  <c r="K32" i="56"/>
  <c r="K31" i="56"/>
  <c r="K30" i="56"/>
  <c r="K29" i="56"/>
  <c r="K28" i="56"/>
  <c r="K27" i="56"/>
  <c r="K26" i="56"/>
  <c r="K25" i="56"/>
  <c r="K24" i="56"/>
  <c r="K23" i="56"/>
  <c r="K22" i="56"/>
  <c r="K21" i="56"/>
  <c r="K20" i="56"/>
  <c r="K19" i="56"/>
  <c r="K18" i="56"/>
  <c r="K17" i="56"/>
  <c r="K16" i="56"/>
  <c r="K15" i="56"/>
  <c r="K14" i="56"/>
  <c r="K13" i="56"/>
  <c r="K12" i="56"/>
  <c r="K11" i="56"/>
  <c r="K10" i="56"/>
  <c r="K9" i="56"/>
  <c r="K8" i="56"/>
  <c r="K7" i="56"/>
  <c r="K6" i="56"/>
</calcChain>
</file>

<file path=xl/sharedStrings.xml><?xml version="1.0" encoding="utf-8"?>
<sst xmlns="http://schemas.openxmlformats.org/spreadsheetml/2006/main" count="991" uniqueCount="409">
  <si>
    <t>Two wheeled motor vehicles</t>
  </si>
  <si>
    <t>Buses</t>
  </si>
  <si>
    <t>Light goods vehicles</t>
  </si>
  <si>
    <t>Heavy goods vehicles</t>
  </si>
  <si>
    <t>All motor vehicles</t>
  </si>
  <si>
    <t>Pedal cycles</t>
  </si>
  <si>
    <t>All vehicle traffic</t>
  </si>
  <si>
    <t>Site</t>
  </si>
  <si>
    <t>Description</t>
  </si>
  <si>
    <t>Jan</t>
  </si>
  <si>
    <t>Feb</t>
  </si>
  <si>
    <t>Mar</t>
  </si>
  <si>
    <t>Apr</t>
  </si>
  <si>
    <t>May</t>
  </si>
  <si>
    <t>Jun</t>
  </si>
  <si>
    <t>Jul</t>
  </si>
  <si>
    <t>Aug</t>
  </si>
  <si>
    <t>Sep</t>
  </si>
  <si>
    <t>Oct</t>
  </si>
  <si>
    <t>Nov</t>
  </si>
  <si>
    <t>Dec</t>
  </si>
  <si>
    <t>A1 Grantshouse</t>
  </si>
  <si>
    <t>A9 Blackford</t>
  </si>
  <si>
    <t>A9 Tomatin</t>
  </si>
  <si>
    <t>A9 Dornoch</t>
  </si>
  <si>
    <t>A9 Berridale</t>
  </si>
  <si>
    <t>A82 Spean Bridge</t>
  </si>
  <si>
    <t>A7 Langholm</t>
  </si>
  <si>
    <t>M8 Harthill</t>
  </si>
  <si>
    <t>A75 Carsluith</t>
  </si>
  <si>
    <t>A77 Kilmarnock</t>
  </si>
  <si>
    <t>M80 Bankhead</t>
  </si>
  <si>
    <t>A96 Forres</t>
  </si>
  <si>
    <t>A68 Pathhead</t>
  </si>
  <si>
    <t>A76 Mennock</t>
  </si>
  <si>
    <t>M8 Bishopton</t>
  </si>
  <si>
    <t>A977 Kincardine</t>
  </si>
  <si>
    <t>A87 Kyle of Lochalsh</t>
  </si>
  <si>
    <t>A835 Aultguish</t>
  </si>
  <si>
    <t>M73 Gartcosh</t>
  </si>
  <si>
    <t>A87 Broadford</t>
  </si>
  <si>
    <t>A85 Riverside Dundee</t>
  </si>
  <si>
    <t>A83 Ardrishaig</t>
  </si>
  <si>
    <t>A737 Lochside</t>
  </si>
  <si>
    <t>A68 Jedburgh</t>
  </si>
  <si>
    <t>A702 Fulford</t>
  </si>
  <si>
    <t>A78 Loans</t>
  </si>
  <si>
    <t>Percentage of all vehicles</t>
  </si>
  <si>
    <t>Council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</si>
  <si>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</si>
  <si>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</si>
  <si>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</si>
  <si>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</si>
  <si>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</si>
  <si>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</si>
  <si>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</si>
  <si>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</si>
  <si>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</si>
  <si>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</si>
  <si>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</si>
  <si>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</si>
  <si>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</si>
  <si>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</si>
  <si>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</si>
  <si>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</si>
  <si>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</si>
  <si>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</si>
  <si>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</si>
  <si>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</si>
  <si>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</si>
  <si>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</si>
  <si>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</si>
  <si>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</si>
  <si>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</si>
  <si>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</si>
  <si>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</si>
  <si>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</si>
  <si>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</si>
  <si>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</si>
  <si>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</si>
  <si>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Location</t>
  </si>
  <si>
    <t>A90 Stonehaven</t>
  </si>
  <si>
    <t>M9 Linlithgow</t>
  </si>
  <si>
    <t>August</t>
  </si>
  <si>
    <t>Total</t>
  </si>
  <si>
    <t>All major roads</t>
  </si>
  <si>
    <t>All minor roads</t>
  </si>
  <si>
    <t>All roads</t>
  </si>
  <si>
    <t>Motorways</t>
  </si>
  <si>
    <t>All motor vehicle traffic</t>
  </si>
  <si>
    <t>A75 Southeast of A751</t>
  </si>
  <si>
    <t>Percent of all roads</t>
  </si>
  <si>
    <t>Minor roads (B, C and unclassified)</t>
  </si>
  <si>
    <t>Major roads (M and A)</t>
  </si>
  <si>
    <t>All traffic on all roads</t>
  </si>
  <si>
    <t xml:space="preserve">    </t>
  </si>
  <si>
    <t>Large urban areas</t>
  </si>
  <si>
    <t>Other urban areas</t>
  </si>
  <si>
    <t>Commuting</t>
  </si>
  <si>
    <t>Visit hospital or other health</t>
  </si>
  <si>
    <t>Other personal business</t>
  </si>
  <si>
    <t>Shopping</t>
  </si>
  <si>
    <t>Monday</t>
  </si>
  <si>
    <t>Tuesday</t>
  </si>
  <si>
    <t>Wednesday</t>
  </si>
  <si>
    <t>Thursday</t>
  </si>
  <si>
    <t>Friday</t>
  </si>
  <si>
    <t>Saturday</t>
  </si>
  <si>
    <t>Sunday</t>
  </si>
  <si>
    <t>7:00 to 7:59 a.m.</t>
  </si>
  <si>
    <t>8:00 to 8:59 a.m.</t>
  </si>
  <si>
    <t>9:00 to 9:59 a.m.</t>
  </si>
  <si>
    <t>10:00 to 10:59 a.m.</t>
  </si>
  <si>
    <t>11:00 to 11:59 a.m.</t>
  </si>
  <si>
    <t>noon to 12:59 p.m.</t>
  </si>
  <si>
    <t>M90 Kelty</t>
  </si>
  <si>
    <t>A82 Ballachulish</t>
  </si>
  <si>
    <t>Total all roads</t>
  </si>
  <si>
    <t>Total LA roads</t>
  </si>
  <si>
    <t>Local authority roads</t>
  </si>
  <si>
    <t>Total trunk roads</t>
  </si>
  <si>
    <t>Eilean Siar (formerly Western Isles)</t>
  </si>
  <si>
    <t>M74 J9</t>
  </si>
  <si>
    <t>A80 Cumbernauld</t>
  </si>
  <si>
    <t>A720 Dreghorn</t>
  </si>
  <si>
    <t xml:space="preserve">Total </t>
  </si>
  <si>
    <t>Diesel cars</t>
  </si>
  <si>
    <t>Petrol cars</t>
  </si>
  <si>
    <t>Motorcycles</t>
  </si>
  <si>
    <t>Heavy Goods Vehicles</t>
  </si>
  <si>
    <t>Petrol Light Goods Vehicles</t>
  </si>
  <si>
    <t>Diesel Light Goods Vehicles</t>
  </si>
  <si>
    <t xml:space="preserve"> </t>
  </si>
  <si>
    <t>Source: Transport Scotland - Not National Statistics</t>
  </si>
  <si>
    <t xml:space="preserve">M8 Harthill </t>
  </si>
  <si>
    <t xml:space="preserve">A68 Pathhead </t>
  </si>
  <si>
    <t xml:space="preserve">A737 Lochside </t>
  </si>
  <si>
    <t>Source:  Department for Transport - Not National Statistics</t>
  </si>
  <si>
    <r>
      <t xml:space="preserve">Table 5.5  Traffic on trunk roads and on local authority roads, by Council area </t>
    </r>
    <r>
      <rPr>
        <b/>
        <vertAlign val="superscript"/>
        <sz val="12"/>
        <rFont val="Arial"/>
        <family val="2"/>
      </rPr>
      <t xml:space="preserve">1 </t>
    </r>
  </si>
  <si>
    <t>12noon to 2 pm</t>
  </si>
  <si>
    <t>After 2pm to before 4:30pm</t>
  </si>
  <si>
    <t>4:30pm to before 6:30pm</t>
  </si>
  <si>
    <t>6:30pm onwards</t>
  </si>
  <si>
    <t>Other</t>
  </si>
  <si>
    <t>Before 9:30am</t>
  </si>
  <si>
    <t>Site No in Fig 5.2</t>
  </si>
  <si>
    <t>Contents</t>
  </si>
  <si>
    <t>Table 5.1</t>
  </si>
  <si>
    <t>Table 5.2</t>
  </si>
  <si>
    <t>Table 5.3</t>
  </si>
  <si>
    <t>Table 5.4</t>
  </si>
  <si>
    <t>Table 5.5</t>
  </si>
  <si>
    <t>Table 5.6</t>
  </si>
  <si>
    <t>Table 5.8</t>
  </si>
  <si>
    <t>Table 5.10</t>
  </si>
  <si>
    <t>Traffic (vehicle kilometres) by road class and type</t>
  </si>
  <si>
    <t>Traffic (vehicle kilometres)  on major roads, minor roads and all roads by vehicle type</t>
  </si>
  <si>
    <t>Traffic on trunk roads and on local authority roads, by Council area</t>
  </si>
  <si>
    <t>Table 5.7a</t>
  </si>
  <si>
    <t>Table 5.7b</t>
  </si>
  <si>
    <t>Average daily traffic flows for selected key points</t>
  </si>
  <si>
    <t>Petrol and diesel consumption of road vehicles</t>
  </si>
  <si>
    <t>Eilean Siar</t>
  </si>
  <si>
    <t>Entertainment</t>
  </si>
  <si>
    <t>A77 Lendalfoot</t>
  </si>
  <si>
    <t>M74 J18 to J19</t>
  </si>
  <si>
    <t>Trunk A roads Total</t>
  </si>
  <si>
    <t>Non - trunk A roads Total</t>
  </si>
  <si>
    <t>All A roads Total</t>
  </si>
  <si>
    <t>All Motorways</t>
  </si>
  <si>
    <t>2011 [note 1]</t>
  </si>
  <si>
    <t>2012 [note 1]</t>
  </si>
  <si>
    <t>2013 [note 1]</t>
  </si>
  <si>
    <t>2014 [note 1]</t>
  </si>
  <si>
    <t>2015 [note 1]</t>
  </si>
  <si>
    <t>2016 [note 1]</t>
  </si>
  <si>
    <t>2017 [note 1]</t>
  </si>
  <si>
    <t>2018 [note 1]</t>
  </si>
  <si>
    <t>2019 [note 1]</t>
  </si>
  <si>
    <t>2010 [note 1]</t>
  </si>
  <si>
    <t>2020 [note 2]</t>
  </si>
  <si>
    <t>Road type</t>
  </si>
  <si>
    <t>1995</t>
  </si>
  <si>
    <t>1996</t>
  </si>
  <si>
    <t>1997</t>
  </si>
  <si>
    <t>1998</t>
  </si>
  <si>
    <t>1999</t>
  </si>
  <si>
    <t>2000</t>
  </si>
  <si>
    <t>2001</t>
  </si>
  <si>
    <t>2002</t>
  </si>
  <si>
    <t>2003</t>
  </si>
  <si>
    <t>2004</t>
  </si>
  <si>
    <t>2005</t>
  </si>
  <si>
    <t>2006</t>
  </si>
  <si>
    <t>2007</t>
  </si>
  <si>
    <t>2008</t>
  </si>
  <si>
    <t>2009</t>
  </si>
  <si>
    <t>Road and vehicle type</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</si>
  <si>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</si>
  <si>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</si>
  <si>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</si>
  <si>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</si>
  <si>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</si>
  <si>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</si>
  <si>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</si>
  <si>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</si>
  <si>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</si>
  <si>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</si>
  <si>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</si>
  <si>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</si>
  <si>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</si>
  <si>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</si>
  <si>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</si>
  <si>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</si>
  <si>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</si>
  <si>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</si>
  <si>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Estimates for 2020 will have been affected by the Covid 19 pandemic.</t>
  </si>
  <si>
    <t xml:space="preserve">Non - trunk A roads Urban </t>
  </si>
  <si>
    <t xml:space="preserve">Non - trunk A roads Rural </t>
  </si>
  <si>
    <t xml:space="preserve">All A roads Urban </t>
  </si>
  <si>
    <t xml:space="preserve">All A roads Rural </t>
  </si>
  <si>
    <t>All  Urban minor roads</t>
  </si>
  <si>
    <t xml:space="preserve">All Rural minor roads </t>
  </si>
  <si>
    <t>All Urban roads</t>
  </si>
  <si>
    <t>All Rural roads</t>
  </si>
  <si>
    <t xml:space="preserve">Trunk A roads Rural </t>
  </si>
  <si>
    <t>Trunk A roads Urban</t>
  </si>
  <si>
    <t>Table 5.1  Traffic by road class and type  (million vehicle kilometres) [note 3]</t>
  </si>
  <si>
    <t>DfT's classification of urban and rural roads differs from the built up/non-built up classification - see section 5.1.4 of the traffic estimates notes and definitions at the back of this publication.</t>
  </si>
  <si>
    <t xml:space="preserve">This worksheet contains one table. Some cells refer to notes which can be found in the notes worksheet. </t>
  </si>
  <si>
    <t>Motorways include A(M) roads.</t>
  </si>
  <si>
    <t>Motorways [note 4]</t>
  </si>
  <si>
    <t>Trunk A roads - urban [note 3]</t>
  </si>
  <si>
    <t>Trunk A roads - rural [note 3]</t>
  </si>
  <si>
    <t>Non-trunk A roads - urban [note 3]</t>
  </si>
  <si>
    <t>Non-trunk A roads - rural [note 3]</t>
  </si>
  <si>
    <t>Urban roads [note 3]</t>
  </si>
  <si>
    <t>Rural roads [note 3]</t>
  </si>
  <si>
    <t xml:space="preserve">Freeze panes are active on this sheet. To turn off freeze panes select the 'View' ribbon then 'Freeze Panes' then 'Unfreeze Panes' or use [Alt W, F] </t>
  </si>
  <si>
    <t>Roads which changed from trunk to local authority, or vice versa, are counted according to their status on a recent date,</t>
  </si>
  <si>
    <t>Trunk roads [note 5]</t>
  </si>
  <si>
    <t>DfT have made some minor changes to the traffic estimates from 2006 onwards. This was due to incorrect LA codes</t>
  </si>
  <si>
    <t>Glasgow, City of [note 6]</t>
  </si>
  <si>
    <t>Renfrewshire [note 6]</t>
  </si>
  <si>
    <t>South Lanarkshire [note 6]</t>
  </si>
  <si>
    <t>East Ayrshire [note 6]</t>
  </si>
  <si>
    <t>Clackmannanshire [note 6]</t>
  </si>
  <si>
    <t>Angus [note 6]</t>
  </si>
  <si>
    <t>East Renfrewshire [note 6]</t>
  </si>
  <si>
    <t>Stirling [note 6]</t>
  </si>
  <si>
    <t>Traffic flows are counted in both directions at ATC sites and the average flows are based on totals.</t>
  </si>
  <si>
    <t>Site number in Figure 5.2</t>
  </si>
  <si>
    <t>Yearly 7 Day average daily flow</t>
  </si>
  <si>
    <t>Yearly 5 Day average daily flow</t>
  </si>
  <si>
    <t>HGV yearly 7 Day percentage</t>
  </si>
  <si>
    <t>HGV yearly 5 Day percentage</t>
  </si>
  <si>
    <t>Peak hourly flows morning 7 Day</t>
  </si>
  <si>
    <t>Peak hourly flows morning 5 Day</t>
  </si>
  <si>
    <t>Peak hourly flows afternoon 7 Day</t>
  </si>
  <si>
    <t>Peak hourly flows afternoon 5 Day</t>
  </si>
  <si>
    <t>Missing data for these sites is due to equipment failure. Year averages may be based only on data for part of the year, in cases where equipment was not working in some months.</t>
  </si>
  <si>
    <t>7 day flows were calculated from Monday to Sunday inclusive, '5 day flows' were calculated  from Monday to Friday inclusive</t>
  </si>
  <si>
    <t xml:space="preserve">Flows were calculated from Monday to Sunday inclusive. </t>
  </si>
  <si>
    <r>
      <t>Table 5.7(b)  Average daily traffic flows for selected key points  [note 8] [note 10]</t>
    </r>
    <r>
      <rPr>
        <b/>
        <vertAlign val="superscript"/>
        <sz val="12"/>
        <rFont val="Arial"/>
        <family val="2"/>
      </rPr>
      <t xml:space="preserve"> </t>
    </r>
  </si>
  <si>
    <t>Source:  Transport Scotland - Not National Statistics</t>
  </si>
  <si>
    <t>[unavailable]</t>
  </si>
  <si>
    <t>2010</t>
  </si>
  <si>
    <t>2011</t>
  </si>
  <si>
    <t>2012</t>
  </si>
  <si>
    <t>2013</t>
  </si>
  <si>
    <t>2014</t>
  </si>
  <si>
    <t>2015</t>
  </si>
  <si>
    <t>2016</t>
  </si>
  <si>
    <t>2017</t>
  </si>
  <si>
    <t>2018</t>
  </si>
  <si>
    <t>2019</t>
  </si>
  <si>
    <t>2020</t>
  </si>
  <si>
    <t>This information is obtained from the Scottish Household Survey Travel Diary questions about the (stages of) journeys  which the respondent had said that he or she made as the driver of a car or van.The table does  not  include those (stages of) journeys for which the questions about traffic congestion were  not  asked.</t>
  </si>
  <si>
    <t>note 15</t>
  </si>
  <si>
    <t>note 16</t>
  </si>
  <si>
    <t>note 17</t>
  </si>
  <si>
    <t>Previously split into 'about 20 mins' and '25 to 30 mins' but now combined to be '20 to 30 mins'. If previous split needed please request via Transtat@transport.gov.scot</t>
  </si>
  <si>
    <t>Type of vehicle and council area</t>
  </si>
  <si>
    <t>These estimates are of the total amount of petrol and diesel consumed by vehicles travelling in each Council area  (i.e. the estimates are based on where the vehicles were driven, rather than - say - the area of the registered keepers of the vehicles).</t>
  </si>
  <si>
    <t>There have been major revisions to the data due to improvements in the methodology.  For more information please see here: https://www.gov.uk/government/collections/road-transport-consumption-at-regional-and-local-level#methodology</t>
  </si>
  <si>
    <t>2006 [note 17]</t>
  </si>
  <si>
    <t>2007 [note 17]</t>
  </si>
  <si>
    <t>2008 [note 17]</t>
  </si>
  <si>
    <t>2009 [note 17]</t>
  </si>
  <si>
    <t>2010 [note 17]</t>
  </si>
  <si>
    <t>2011 [note 17]</t>
  </si>
  <si>
    <t>2012 [note 17]</t>
  </si>
  <si>
    <t>2013 [note 17]</t>
  </si>
  <si>
    <t>2014 [note 17]</t>
  </si>
  <si>
    <t>2015 [note 17]</t>
  </si>
  <si>
    <t>2016 [note 17]</t>
  </si>
  <si>
    <t>2017 [note 17]</t>
  </si>
  <si>
    <t>2018 [note 17]</t>
  </si>
  <si>
    <t>2019 [note 17]</t>
  </si>
  <si>
    <t>Source: Department for Business, Energy &amp; Industrial Strategy - Figures taken from Sub-national road transport fuel consumption</t>
  </si>
  <si>
    <t xml:space="preserve">August </t>
  </si>
  <si>
    <t xml:space="preserve">Unknown time </t>
  </si>
  <si>
    <t>Before 7 a.m.</t>
  </si>
  <si>
    <t>After 10pm</t>
  </si>
  <si>
    <t>Table 5.9a</t>
  </si>
  <si>
    <t>Table 5.9b</t>
  </si>
  <si>
    <t>2021</t>
  </si>
  <si>
    <t>-</t>
  </si>
  <si>
    <r>
      <t xml:space="preserve">Estimates for minor roads for the period since 2000 have been revised to take into account the minor road benchmarking exercise. Further details available at: </t>
    </r>
    <r>
      <rPr>
        <sz val="10"/>
        <color rgb="FF0000FF"/>
        <rFont val="Arial"/>
        <family val="2"/>
      </rPr>
      <t>https://www.gov.uk/government/statistics/road-traffic-estimates-in-great-britain-2021/minor-road-traffic-estimates-review-technical-report</t>
    </r>
  </si>
  <si>
    <t>2000 [note 1]</t>
  </si>
  <si>
    <t>2001 [note 1]</t>
  </si>
  <si>
    <t>2002 [note 1]</t>
  </si>
  <si>
    <t>2003 [note 1]</t>
  </si>
  <si>
    <t>2004 [note 1]</t>
  </si>
  <si>
    <t>2005 [note 1]</t>
  </si>
  <si>
    <t>2006 [note 1]</t>
  </si>
  <si>
    <t>2007 [note 1]</t>
  </si>
  <si>
    <t>2008 [note 1]</t>
  </si>
  <si>
    <t>2009 [note 1]</t>
  </si>
  <si>
    <t>2020 [note 1] [note 2]</t>
  </si>
  <si>
    <t>[Not available]</t>
  </si>
  <si>
    <t>2020   [note 17]</t>
  </si>
  <si>
    <t>2021 [note 1]</t>
  </si>
  <si>
    <r>
      <t xml:space="preserve">Table 5.3 </t>
    </r>
    <r>
      <rPr>
        <sz val="12"/>
        <rFont val="Arial"/>
        <family val="2"/>
      </rPr>
      <t xml:space="preserve"> </t>
    </r>
    <r>
      <rPr>
        <b/>
        <sz val="12"/>
        <rFont val="Arial"/>
        <family val="2"/>
      </rPr>
      <t>Traffic (million vehicle kilometres)  on all roads by vehicle type [note 2]</t>
    </r>
  </si>
  <si>
    <t>2021 [note 17]</t>
  </si>
  <si>
    <t>2022 [note 1]</t>
  </si>
  <si>
    <t>Total: all Scotland</t>
  </si>
  <si>
    <t>Cars and taxis</t>
  </si>
  <si>
    <t>note 18</t>
  </si>
  <si>
    <t>The traffic counter data for the A90 Bridge of Don is no longer being collected.</t>
  </si>
  <si>
    <t>A90 Bridge of Don [note 18]</t>
  </si>
  <si>
    <t>2022</t>
  </si>
  <si>
    <t>Not delayed</t>
  </si>
  <si>
    <t>0-2 minutes</t>
  </si>
  <si>
    <t>about 5 mins</t>
  </si>
  <si>
    <t>about 10 mins</t>
  </si>
  <si>
    <t>about 15 mins</t>
  </si>
  <si>
    <t>20 to 30 mins</t>
  </si>
  <si>
    <t>over 30</t>
  </si>
  <si>
    <t>Delayed</t>
  </si>
  <si>
    <t xml:space="preserve">Sample size </t>
  </si>
  <si>
    <t>Business</t>
  </si>
  <si>
    <t>Education</t>
  </si>
  <si>
    <t>Visiting friends or relatives</t>
  </si>
  <si>
    <t>Eating or drinking</t>
  </si>
  <si>
    <t>Sport or exercise</t>
  </si>
  <si>
    <t>Holiday or day trip</t>
  </si>
  <si>
    <t>Escorting someone else</t>
  </si>
  <si>
    <t>Went home</t>
  </si>
  <si>
    <t>Went for a walk</t>
  </si>
  <si>
    <t>1:00 to 1:59pm</t>
  </si>
  <si>
    <t>2:00 to 2:59pm</t>
  </si>
  <si>
    <t>3:00 to 3:59pm</t>
  </si>
  <si>
    <t>4:00 to 4:59pm</t>
  </si>
  <si>
    <t>5:00 to 5:59pm</t>
  </si>
  <si>
    <t>6:00 to 6:59pm</t>
  </si>
  <si>
    <t>7:00 to 7:59pm</t>
  </si>
  <si>
    <t>8:00 to 8:59pm</t>
  </si>
  <si>
    <t>9:00 to 9:59pm</t>
  </si>
  <si>
    <t>9:30am to before 12noon</t>
  </si>
  <si>
    <t>Accessible small towns</t>
  </si>
  <si>
    <t>Remote small towns</t>
  </si>
  <si>
    <t>Accessible rural areas</t>
  </si>
  <si>
    <t>Remote rural areas</t>
  </si>
  <si>
    <r>
      <t xml:space="preserve">Table 5.6   Average Daily Traffic Flows at Selected Automated Traffic Classifier Sites </t>
    </r>
    <r>
      <rPr>
        <b/>
        <vertAlign val="superscript"/>
        <sz val="12"/>
        <rFont val="Arial"/>
        <family val="2"/>
      </rPr>
      <t xml:space="preserve">2 </t>
    </r>
    <r>
      <rPr>
        <b/>
        <sz val="12"/>
        <rFont val="Arial"/>
        <family val="2"/>
      </rPr>
      <t>by Month, 2023 [note 7]  [note8]</t>
    </r>
  </si>
  <si>
    <t xml:space="preserve">Table 5.7(a)   Average daily traffic flows, peak hourly flows and percentages of HGVs for selected key points: 2023  [note 8] [note 9] </t>
  </si>
  <si>
    <t>2023</t>
  </si>
  <si>
    <t>2022   [note 17]</t>
  </si>
  <si>
    <t>Traffic (vehicle kilometres)  on major roads (by class / type) and minor roads (by type) by vehicle type, 2023</t>
  </si>
  <si>
    <t>Traffic on major roads (by class / type) and on minor roads, by Council, 2023</t>
  </si>
  <si>
    <t>Average Daily Traffic Flows1 at Selected Automated Traffic Classifier Sites 2 by Month, 2023</t>
  </si>
  <si>
    <t>Average daily traffic flows, peak hourly flows and percentages of HGVs for selected key points: 2023</t>
  </si>
  <si>
    <t>Car drivers' journeys  - whether delayed by traffic congestion and, if so how much time was lost:  2021-2023 combined</t>
  </si>
  <si>
    <t>Percentage of car/van stages delayed by traffic congestion 2004-2023</t>
  </si>
  <si>
    <t>Percentage of bus stages where passenger experienced delay 2004-2023</t>
  </si>
  <si>
    <t>Table 5.2  Traffic  on major roads (by class / type) and minor roads (by type) by vehicle type, 2023 (million vehicle kilometres) [note 2]</t>
  </si>
  <si>
    <t>2023 [note 1]</t>
  </si>
  <si>
    <t>Table 5.4   Traffic by Council and vehicle type, 2023 (million vehicle kilometres) [note 2]</t>
  </si>
  <si>
    <t>Table 5.10        Petrol and diesel consumption of road vehicles - thousand  tonnes of oil equivalent</t>
  </si>
  <si>
    <t>This worksheet contains one table. Some cells may refer to notes which can be found on the notes worksheet.</t>
  </si>
  <si>
    <t>Source: Scottish Household Survey</t>
  </si>
  <si>
    <t>Category</t>
  </si>
  <si>
    <t>Sub-category</t>
  </si>
  <si>
    <t>All driver stages</t>
  </si>
  <si>
    <t>Purpose of journey</t>
  </si>
  <si>
    <t>Day of the week</t>
  </si>
  <si>
    <t>Weekday journeys: start time</t>
  </si>
  <si>
    <t>Weekend journeys: start time</t>
  </si>
  <si>
    <t>.</t>
  </si>
  <si>
    <t>Urban/rural classification</t>
  </si>
  <si>
    <t xml:space="preserve">In order to provide the larger sample size of a combined years table, years not considered entirely compatible had to be combined. Results should be treated with a degree of caution. </t>
  </si>
  <si>
    <t>A journey can consist of one or more stages.  A new stage begins when there is a change in the form of transport or when there is a change of vehicle requiring a separate ticket.</t>
  </si>
  <si>
    <t>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</si>
  <si>
    <t>note 19</t>
  </si>
  <si>
    <t>Table 5.8: [Congestion delays] Percentage of driver stages where congestion delays were experienced by amount of time delayed, 2021-2023 (combined) [Note 11] [Note 12] [Note 13] Note15]</t>
  </si>
  <si>
    <t>Mode of Transport</t>
  </si>
  <si>
    <t>Driver car/van</t>
  </si>
  <si>
    <t>Sample size</t>
  </si>
  <si>
    <t>Due to changes in the survey in response to covid-19, 2020 and 2021 data is not directly comparable with previous years, so there is a break in the time series between 2019 and 2020 (see publication introduction for more information). In 2022, there was a return to the standard methodology, so 2022 data is comparable with years up to 2019, but not 2020 and 2021.</t>
  </si>
  <si>
    <t>Distance figures for some years were revised in 2017 and 2018.</t>
  </si>
  <si>
    <t>Freeze panes is being used on this page. To turn off, select the 'View' tab and choose Freeze Panes &gt; Unfreeze Panes</t>
  </si>
  <si>
    <t>note 20</t>
  </si>
  <si>
    <t>note 21</t>
  </si>
  <si>
    <t>Service bus</t>
  </si>
  <si>
    <t>Council area2</t>
  </si>
  <si>
    <t>Trunk/local authority roads</t>
  </si>
  <si>
    <t>Table title</t>
  </si>
  <si>
    <t>Table 5.9a: Percentage of car or van stages delayed by traffic congestion, 2003-2023 [Note 15] [Note 19] [Note 20] [Note 21]</t>
  </si>
  <si>
    <t>Table 5.9b: Percentage of bus stages where passenger experienced delay, 2003-2023 [Note 13] [Note 19] [Note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</si>
</sst>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3" formatCode="_-* #,##0.00_-;\-* #,##0.00_-;_-* &quot;-&quot;??_-;_-@_-"/>
    <numFmt numFmtId="164" formatCode="0.0"/>
    <numFmt numFmtId="165" formatCode="#,##0.0"/>
    <numFmt numFmtId="166" formatCode="_-* #,##0.0_-;\-* #,##0.0_-;_-* &quot;-&quot;??_-;_-@_-"/>
    <numFmt numFmtId="167" formatCode="_-* #,##0_-;\-* #,##0_-;_-* &quot;-&quot;??_-;_-@_-"/>
    <numFmt numFmtId="168" formatCode="_(* #,##0.00_);_(* \(#,##0.00\);_(* &quot;-&quot;??_);_(@_)"/>
    <numFmt numFmtId="169" formatCode="_(* #,##0_);_(* \(#,##0\);_(* &quot;-&quot;??_);_(@_)"/>
    <numFmt numFmtId="170" formatCode="#,##0_ ;\-#,##0\ "/>
  </numFmts>
  <fonts count="64"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u/>
      <sz val="10"/>
      <color indexed="12"/>
      <name val="MS Sans Serif"/>
      <family val="2"/>
    </font>
    <font>
      <sz val="10"/>
      <name val="Arial"/>
      <family val="2"/>
    </font>
    <font>
      <b/>
      <sz val="14"/>
      <name val="Arial"/>
      <family val="2"/>
    </font>
    <font>
      <b/>
      <vertAlign val="superscript"/>
      <sz val="12"/>
      <name val="Arial"/>
      <family val="2"/>
    </font>
    <font>
      <sz val="8"/>
      <name val="Arial"/>
      <family val="2"/>
    </font>
    <font>
      <sz val="12"/>
      <name val="Arial"/>
      <family val="2"/>
    </font>
    <font>
      <sz val="11"/>
      <name val="Arial"/>
      <family val="2"/>
    </font>
    <font>
      <b/>
      <i/>
      <sz val="12"/>
      <name val="Arial"/>
      <family val="2"/>
    </font>
    <font>
      <sz val="9"/>
      <name val="Arial"/>
      <family val="2"/>
    </font>
    <font>
      <b/>
      <sz val="16"/>
      <name val="Arial"/>
      <family val="2"/>
    </font>
    <font>
      <u/>
      <sz val="12"/>
      <color indexed="12"/>
      <name val="Arial"/>
      <family val="2"/>
    </font>
    <font>
      <sz val="11"/>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b/>
      <sz val="11"/>
      <name val="Arial"/>
      <family val="2"/>
    </font>
    <font>
      <sz val="11"/>
      <color rgb="FF000000"/>
      <name val="Arial"/>
      <family val="2"/>
    </font>
    <font>
      <u/>
      <sz val="8"/>
      <color rgb="FF0000FF"/>
      <name val="Times New Roman"/>
      <family val="1"/>
    </font>
    <font>
      <sz val="8"/>
      <color rgb="FF000000"/>
      <name val="Arial"/>
      <family val="2"/>
    </font>
    <font>
      <sz val="12"/>
      <color theme="1"/>
      <name val="Arial"/>
      <family val="2"/>
    </font>
    <font>
      <b/>
      <sz val="15"/>
      <color rgb="FF000000"/>
      <name val="Arial"/>
      <family val="2"/>
    </font>
    <font>
      <sz val="12"/>
      <color rgb="FF000000"/>
      <name val="Arial"/>
      <family val="2"/>
    </font>
    <font>
      <b/>
      <sz val="12"/>
      <color rgb="FF000000"/>
      <name val="Arial"/>
      <family val="2"/>
    </font>
    <font>
      <sz val="10"/>
      <color rgb="FF0000FF"/>
      <name val="Arial"/>
      <family val="2"/>
    </font>
    <font>
      <b/>
      <sz val="15"/>
      <color theme="3"/>
      <name val="Calibri"/>
      <family val="2"/>
      <scheme val="minor"/>
    </font>
    <font>
      <u/>
      <sz val="10"/>
      <color indexed="12"/>
      <name val="Arial"/>
      <family val="2"/>
    </font>
    <font>
      <sz val="12"/>
      <name val="Arial"/>
      <family val="2"/>
    </font>
    <font>
      <b/>
      <sz val="12"/>
      <name val="Arial"/>
      <family val="2"/>
    </font>
    <font>
      <sz val="12"/>
      <name val="Arial"/>
      <family val="2"/>
    </font>
    <font>
      <sz val="12"/>
      <name val="Arial"/>
      <family val="2"/>
    </font>
    <font>
      <b/>
      <sz val="12"/>
      <name val="Arial"/>
      <family val="2"/>
    </font>
    <font>
      <sz val="8"/>
      <name val="Arial"/>
      <family val="2"/>
    </font>
    <font>
      <sz val="12"/>
      <name val="Arial"/>
      <family val="2"/>
    </font>
    <font>
      <b/>
      <sz val="12"/>
      <name val="Arial"/>
      <family val="2"/>
    </font>
    <font>
      <b/>
      <sz val="15"/>
      <color rgb="FFFF0000"/>
      <name val="Calibri"/>
      <family val="2"/>
      <scheme val="minor"/>
    </font>
    <font>
      <sz val="11"/>
      <color rgb="FFFF0000"/>
      <name val="Arial"/>
      <family val="2"/>
    </font>
    <font>
      <b/>
      <sz val="14"/>
      <color theme="1"/>
      <name val="Arial"/>
      <family val="2"/>
    </font>
    <font>
      <b/>
      <sz val="12"/>
      <color theme="1"/>
      <name val="Arial"/>
      <family val="2"/>
    </font>
    <font>
      <sz val="14"/>
      <color indexed="8"/>
      <name val="Arial"/>
      <family val="2"/>
    </font>
    <font>
      <sz val="14"/>
      <name val="Arial"/>
      <family val="2"/>
    </font>
    <font>
      <sz val="14"/>
      <color theme="1"/>
      <name val="Arial"/>
      <family val="2"/>
    </font>
    <font>
      <i/>
      <sz val="12"/>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rgb="FFFFFFFF"/>
      </patternFill>
    </fill>
    <fill>
      <patternFill patternType="solid">
        <fgColor theme="0"/>
        <bgColor indexed="64"/>
      </patternFill>
    </fill>
    <fill>
      <patternFill patternType="solid">
        <fgColor indexed="65"/>
        <bgColor indexed="64"/>
      </patternFill>
    </fill>
    <fill>
      <patternFill patternType="solid">
        <fgColor indexed="65"/>
        <bgColor theme="0"/>
      </patternFill>
    </fill>
    <fill>
      <patternFill patternType="solid">
        <fgColor theme="0"/>
        <bgColor theme="0"/>
      </patternFill>
    </fill>
  </fills>
  <borders count="45">
    <border>
      <left/>
      <right/>
      <top/>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indexed="64"/>
      </bottom>
      <diagonal/>
    </border>
    <border>
      <left style="thin">
        <color theme="0"/>
      </left>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diagonal/>
    </border>
    <border>
      <left/>
      <right style="thin">
        <color theme="0"/>
      </right>
      <top/>
      <bottom/>
      <diagonal/>
    </border>
    <border>
      <left/>
      <right style="mediumDashed">
        <color indexed="64"/>
      </right>
      <top style="medium">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medium">
        <color theme="1"/>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thin">
        <color theme="0"/>
      </left>
      <right style="thin">
        <color theme="0"/>
      </right>
      <top/>
      <bottom/>
      <diagonal/>
    </border>
    <border>
      <left style="thin">
        <color theme="0"/>
      </left>
      <right style="mediumDashed">
        <color indexed="64"/>
      </right>
      <top/>
      <bottom/>
      <diagonal/>
    </border>
  </borders>
  <cellStyleXfs count="6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2" applyNumberFormat="0" applyAlignment="0" applyProtection="0"/>
    <xf numFmtId="0" fontId="22" fillId="28" borderId="3" applyNumberFormat="0" applyAlignment="0" applyProtection="0"/>
    <xf numFmtId="43" fontId="3"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6" fillId="0" borderId="0" applyNumberFormat="0" applyFill="0" applyBorder="0" applyAlignment="0" applyProtection="0"/>
    <xf numFmtId="0" fontId="29" fillId="0" borderId="0" applyNumberFormat="0" applyFill="0" applyBorder="0" applyAlignment="0" applyProtection="0"/>
    <xf numFmtId="0" fontId="30" fillId="30" borderId="2" applyNumberFormat="0" applyAlignment="0" applyProtection="0"/>
    <xf numFmtId="0" fontId="31" fillId="0" borderId="7" applyNumberFormat="0" applyFill="0" applyAlignment="0" applyProtection="0"/>
    <xf numFmtId="0" fontId="32" fillId="31" borderId="0" applyNumberFormat="0" applyBorder="0" applyAlignment="0" applyProtection="0"/>
    <xf numFmtId="0" fontId="18" fillId="0" borderId="0"/>
    <xf numFmtId="0" fontId="18" fillId="0" borderId="0"/>
    <xf numFmtId="0" fontId="4" fillId="0" borderId="0"/>
    <xf numFmtId="0" fontId="18" fillId="32" borderId="8" applyNumberFormat="0" applyFont="0" applyAlignment="0" applyProtection="0"/>
    <xf numFmtId="0" fontId="33" fillId="27" borderId="9" applyNumberFormat="0" applyAlignment="0" applyProtection="0"/>
    <xf numFmtId="0" fontId="3" fillId="0" borderId="0">
      <alignment horizontal="left" vertical="center"/>
    </xf>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xf numFmtId="0" fontId="38" fillId="0" borderId="0"/>
    <xf numFmtId="9" fontId="38"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Border="0" applyProtection="0"/>
    <xf numFmtId="0" fontId="2" fillId="0" borderId="0"/>
    <xf numFmtId="43" fontId="2" fillId="0" borderId="0" applyFont="0" applyFill="0" applyBorder="0" applyAlignment="0" applyProtection="0"/>
    <xf numFmtId="0" fontId="46" fillId="0" borderId="4"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47"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168" fontId="18" fillId="0" borderId="0" applyFont="0" applyFill="0" applyBorder="0" applyAlignment="0" applyProtection="0"/>
  </cellStyleXfs>
  <cellXfs count="188">
    <xf numFmtId="0" fontId="0" fillId="0" borderId="0" xfId="0"/>
    <xf numFmtId="0" fontId="3" fillId="0" borderId="0" xfId="0" applyFont="1"/>
    <xf numFmtId="3" fontId="0" fillId="0" borderId="0" xfId="0" applyNumberFormat="1"/>
    <xf numFmtId="0" fontId="4" fillId="0" borderId="0" xfId="0" applyFont="1"/>
    <xf numFmtId="0" fontId="5" fillId="0" borderId="1" xfId="0" applyFont="1" applyBorder="1" applyAlignment="1">
      <alignment horizontal="right"/>
    </xf>
    <xf numFmtId="3" fontId="4" fillId="0" borderId="0" xfId="0" applyNumberFormat="1" applyFont="1"/>
    <xf numFmtId="0" fontId="7" fillId="0" borderId="0" xfId="0" applyFont="1"/>
    <xf numFmtId="0" fontId="5" fillId="0" borderId="0" xfId="0" applyFont="1" applyAlignment="1">
      <alignment horizontal="right"/>
    </xf>
    <xf numFmtId="0" fontId="5" fillId="0" borderId="0" xfId="0" applyFont="1"/>
    <xf numFmtId="3" fontId="5" fillId="0" borderId="0" xfId="0" applyNumberFormat="1" applyFont="1"/>
    <xf numFmtId="3" fontId="4" fillId="0" borderId="0" xfId="0" applyNumberFormat="1" applyFont="1" applyAlignment="1">
      <alignment horizontal="right"/>
    </xf>
    <xf numFmtId="1" fontId="4" fillId="0" borderId="0" xfId="0" applyNumberFormat="1" applyFont="1"/>
    <xf numFmtId="0" fontId="11" fillId="0" borderId="0" xfId="0" applyFont="1"/>
    <xf numFmtId="3" fontId="11" fillId="0" borderId="0" xfId="0" applyNumberFormat="1" applyFont="1"/>
    <xf numFmtId="3" fontId="11" fillId="0" borderId="0" xfId="0" applyNumberFormat="1" applyFont="1" applyAlignment="1">
      <alignment horizontal="right"/>
    </xf>
    <xf numFmtId="0" fontId="13" fillId="0" borderId="0" xfId="0" applyFont="1"/>
    <xf numFmtId="3" fontId="3" fillId="0" borderId="0" xfId="0" applyNumberFormat="1" applyFont="1" applyAlignment="1">
      <alignment horizontal="right"/>
    </xf>
    <xf numFmtId="3" fontId="3" fillId="0" borderId="0" xfId="0" applyNumberFormat="1" applyFont="1"/>
    <xf numFmtId="0" fontId="15" fillId="0" borderId="0" xfId="0" applyFont="1"/>
    <xf numFmtId="0" fontId="16" fillId="0" borderId="0" xfId="36" applyFont="1" applyAlignment="1" applyProtection="1">
      <alignment vertical="center"/>
    </xf>
    <xf numFmtId="0" fontId="6" fillId="0" borderId="0" xfId="36" applyAlignment="1" applyProtection="1">
      <alignment vertical="center"/>
    </xf>
    <xf numFmtId="0" fontId="17" fillId="0" borderId="0" xfId="0" applyFont="1"/>
    <xf numFmtId="1" fontId="3" fillId="0" borderId="0" xfId="36" applyNumberFormat="1" applyFont="1" applyAlignment="1" applyProtection="1">
      <alignment vertical="center"/>
    </xf>
    <xf numFmtId="164" fontId="0" fillId="0" borderId="0" xfId="0" applyNumberFormat="1"/>
    <xf numFmtId="165" fontId="37" fillId="0" borderId="0" xfId="0" applyNumberFormat="1" applyFont="1" applyAlignment="1">
      <alignment horizontal="right"/>
    </xf>
    <xf numFmtId="165" fontId="12" fillId="0" borderId="0" xfId="0" applyNumberFormat="1" applyFont="1" applyAlignment="1">
      <alignment horizontal="right"/>
    </xf>
    <xf numFmtId="0" fontId="29" fillId="33" borderId="0" xfId="52" applyFont="1" applyFill="1" applyAlignment="1"/>
    <xf numFmtId="0" fontId="41" fillId="0" borderId="11" xfId="0" applyFont="1" applyBorder="1"/>
    <xf numFmtId="0" fontId="42" fillId="0" borderId="0" xfId="32" applyFont="1" applyBorder="1"/>
    <xf numFmtId="0" fontId="43" fillId="0" borderId="0" xfId="0" applyFont="1" applyAlignment="1">
      <alignment horizontal="left" vertical="top"/>
    </xf>
    <xf numFmtId="0" fontId="43" fillId="0" borderId="0" xfId="0" applyFont="1"/>
    <xf numFmtId="0" fontId="44" fillId="0" borderId="0" xfId="0" applyFont="1"/>
    <xf numFmtId="0" fontId="44" fillId="0" borderId="0" xfId="0" applyFont="1" applyAlignment="1">
      <alignment horizontal="left" vertical="top"/>
    </xf>
    <xf numFmtId="0" fontId="0" fillId="0" borderId="0" xfId="0" applyAlignment="1">
      <alignment wrapText="1"/>
    </xf>
    <xf numFmtId="0" fontId="3" fillId="0" borderId="0" xfId="0" applyFont="1" applyAlignment="1">
      <alignment wrapText="1"/>
    </xf>
    <xf numFmtId="0" fontId="4" fillId="0" borderId="0" xfId="41" applyFont="1"/>
    <xf numFmtId="0" fontId="5" fillId="0" borderId="0" xfId="0" applyFont="1" applyAlignment="1">
      <alignment horizontal="center" vertical="top" wrapText="1"/>
    </xf>
    <xf numFmtId="0" fontId="5" fillId="0" borderId="0" xfId="0" applyFont="1" applyAlignment="1">
      <alignment horizontal="center" vertical="center" wrapText="1"/>
    </xf>
    <xf numFmtId="0" fontId="5" fillId="0" borderId="0" xfId="0" applyFont="1" applyAlignment="1">
      <alignment horizontal="center"/>
    </xf>
    <xf numFmtId="0" fontId="41" fillId="0" borderId="12" xfId="0" applyFont="1" applyBorder="1"/>
    <xf numFmtId="167" fontId="4" fillId="0" borderId="0" xfId="28" applyNumberFormat="1" applyFont="1" applyFill="1" applyBorder="1" applyAlignment="1">
      <alignment horizontal="left"/>
    </xf>
    <xf numFmtId="167" fontId="5" fillId="0" borderId="0" xfId="28" applyNumberFormat="1" applyFont="1" applyFill="1" applyBorder="1" applyAlignment="1">
      <alignment horizontal="left"/>
    </xf>
    <xf numFmtId="0" fontId="5" fillId="0" borderId="0" xfId="0" applyFont="1" applyAlignment="1">
      <alignment horizontal="center" wrapText="1"/>
    </xf>
    <xf numFmtId="0" fontId="4" fillId="0" borderId="0" xfId="58" applyFont="1"/>
    <xf numFmtId="0" fontId="4" fillId="0" borderId="0" xfId="63" applyFont="1"/>
    <xf numFmtId="164" fontId="3" fillId="0" borderId="0" xfId="0" applyNumberFormat="1" applyFont="1"/>
    <xf numFmtId="166" fontId="3" fillId="0" borderId="0" xfId="28" applyNumberFormat="1" applyFont="1" applyFill="1" applyBorder="1"/>
    <xf numFmtId="165" fontId="3" fillId="0" borderId="0" xfId="0" applyNumberFormat="1" applyFont="1"/>
    <xf numFmtId="0" fontId="14" fillId="0" borderId="0" xfId="0" applyFont="1" applyAlignment="1">
      <alignment wrapText="1"/>
    </xf>
    <xf numFmtId="0" fontId="5" fillId="0" borderId="0" xfId="0" applyFont="1" applyAlignment="1">
      <alignment horizontal="right" wrapText="1"/>
    </xf>
    <xf numFmtId="0" fontId="5" fillId="0" borderId="0" xfId="0" quotePrefix="1" applyFont="1" applyAlignment="1">
      <alignment horizontal="center"/>
    </xf>
    <xf numFmtId="0" fontId="49" fillId="0" borderId="0" xfId="0" applyFont="1" applyAlignment="1">
      <alignment horizontal="right"/>
    </xf>
    <xf numFmtId="0" fontId="3" fillId="0" borderId="0" xfId="0" applyFont="1" applyAlignment="1">
      <alignment horizontal="center" vertical="center"/>
    </xf>
    <xf numFmtId="3" fontId="50" fillId="0" borderId="0" xfId="0" applyNumberFormat="1" applyFont="1"/>
    <xf numFmtId="41" fontId="0" fillId="0" borderId="0" xfId="0" applyNumberFormat="1"/>
    <xf numFmtId="165" fontId="0" fillId="0" borderId="0" xfId="0" applyNumberFormat="1"/>
    <xf numFmtId="0" fontId="52" fillId="0" borderId="0" xfId="0" applyFont="1" applyAlignment="1">
      <alignment horizontal="right"/>
    </xf>
    <xf numFmtId="0" fontId="55" fillId="0" borderId="0" xfId="0" applyFont="1" applyAlignment="1">
      <alignment horizontal="right"/>
    </xf>
    <xf numFmtId="3" fontId="54" fillId="0" borderId="0" xfId="0" applyNumberFormat="1" applyFont="1"/>
    <xf numFmtId="0" fontId="8" fillId="34" borderId="0" xfId="57" applyFont="1" applyFill="1" applyBorder="1" applyAlignment="1"/>
    <xf numFmtId="0" fontId="56" fillId="34" borderId="0" xfId="57" applyFont="1" applyFill="1" applyBorder="1" applyAlignment="1">
      <alignment vertical="top"/>
    </xf>
    <xf numFmtId="0" fontId="18" fillId="35" borderId="13" xfId="41" applyFill="1" applyBorder="1"/>
    <xf numFmtId="0" fontId="3" fillId="36" borderId="13" xfId="41" applyFont="1" applyFill="1" applyBorder="1"/>
    <xf numFmtId="1" fontId="3" fillId="36" borderId="13" xfId="41" applyNumberFormat="1" applyFont="1" applyFill="1" applyBorder="1"/>
    <xf numFmtId="0" fontId="4" fillId="37" borderId="0" xfId="57" applyFont="1" applyFill="1" applyBorder="1" applyAlignment="1"/>
    <xf numFmtId="0" fontId="18" fillId="35" borderId="14" xfId="41" applyFill="1" applyBorder="1"/>
    <xf numFmtId="164" fontId="3" fillId="36" borderId="13" xfId="41" applyNumberFormat="1" applyFont="1" applyFill="1" applyBorder="1"/>
    <xf numFmtId="0" fontId="4" fillId="37" borderId="15" xfId="57" applyFont="1" applyFill="1" applyBorder="1" applyAlignment="1"/>
    <xf numFmtId="0" fontId="56" fillId="34" borderId="4" xfId="57" applyFont="1" applyFill="1" applyAlignment="1">
      <alignment vertical="top"/>
    </xf>
    <xf numFmtId="0" fontId="5" fillId="34" borderId="16" xfId="41" applyFont="1" applyFill="1" applyBorder="1" applyAlignment="1">
      <alignment horizontal="left" vertical="center" wrapText="1"/>
    </xf>
    <xf numFmtId="0" fontId="5" fillId="34" borderId="17" xfId="41" applyFont="1" applyFill="1" applyBorder="1" applyAlignment="1">
      <alignment horizontal="left" vertical="center" wrapText="1"/>
    </xf>
    <xf numFmtId="0" fontId="5" fillId="34" borderId="17" xfId="41" applyFont="1" applyFill="1" applyBorder="1" applyAlignment="1">
      <alignment horizontal="center" vertical="center" wrapText="1"/>
    </xf>
    <xf numFmtId="0" fontId="5" fillId="34" borderId="18" xfId="41" applyFont="1" applyFill="1" applyBorder="1" applyAlignment="1">
      <alignment horizontal="center" vertical="center" wrapText="1"/>
    </xf>
    <xf numFmtId="0" fontId="3" fillId="36" borderId="19" xfId="41" applyFont="1" applyFill="1" applyBorder="1"/>
    <xf numFmtId="1" fontId="3" fillId="36" borderId="20" xfId="41" applyNumberFormat="1" applyFont="1" applyFill="1" applyBorder="1"/>
    <xf numFmtId="1" fontId="3" fillId="36" borderId="21" xfId="41" applyNumberFormat="1" applyFont="1" applyFill="1" applyBorder="1"/>
    <xf numFmtId="0" fontId="5" fillId="34" borderId="22" xfId="41" applyFont="1" applyFill="1" applyBorder="1" applyAlignment="1">
      <alignment horizontal="left" vertical="top" wrapText="1"/>
    </xf>
    <xf numFmtId="0" fontId="4" fillId="34" borderId="23" xfId="41" applyFont="1" applyFill="1" applyBorder="1" applyAlignment="1">
      <alignment horizontal="left" vertical="top" wrapText="1"/>
    </xf>
    <xf numFmtId="0" fontId="4" fillId="34" borderId="24" xfId="57" applyFont="1" applyFill="1" applyBorder="1" applyAlignment="1">
      <alignment vertical="top"/>
    </xf>
    <xf numFmtId="0" fontId="4" fillId="34" borderId="22" xfId="57" applyFont="1" applyFill="1" applyBorder="1" applyAlignment="1">
      <alignment vertical="top"/>
    </xf>
    <xf numFmtId="167" fontId="4" fillId="35" borderId="25" xfId="67" applyNumberFormat="1" applyFont="1" applyFill="1" applyBorder="1"/>
    <xf numFmtId="0" fontId="3" fillId="36" borderId="26" xfId="41" applyFont="1" applyFill="1" applyBorder="1"/>
    <xf numFmtId="1" fontId="3" fillId="36" borderId="14" xfId="41" applyNumberFormat="1" applyFont="1" applyFill="1" applyBorder="1"/>
    <xf numFmtId="0" fontId="5" fillId="34" borderId="27" xfId="41" applyFont="1" applyFill="1" applyBorder="1" applyAlignment="1">
      <alignment horizontal="left" vertical="top" wrapText="1"/>
    </xf>
    <xf numFmtId="0" fontId="4" fillId="34" borderId="19" xfId="41" applyFont="1" applyFill="1" applyBorder="1" applyAlignment="1">
      <alignment horizontal="left" vertical="top" wrapText="1"/>
    </xf>
    <xf numFmtId="0" fontId="4" fillId="36" borderId="13" xfId="41" applyFont="1" applyFill="1" applyBorder="1"/>
    <xf numFmtId="1" fontId="4" fillId="35" borderId="13" xfId="67" applyNumberFormat="1" applyFont="1" applyFill="1" applyBorder="1" applyAlignment="1">
      <alignment horizontal="right"/>
    </xf>
    <xf numFmtId="167" fontId="4" fillId="35" borderId="20" xfId="67" applyNumberFormat="1" applyFont="1" applyFill="1" applyBorder="1"/>
    <xf numFmtId="0" fontId="5" fillId="34" borderId="14" xfId="41" applyFont="1" applyFill="1" applyBorder="1" applyAlignment="1">
      <alignment horizontal="left" vertical="top" wrapText="1"/>
    </xf>
    <xf numFmtId="0" fontId="4" fillId="34" borderId="13" xfId="41" applyFont="1" applyFill="1" applyBorder="1" applyAlignment="1">
      <alignment horizontal="left" vertical="top" wrapText="1"/>
    </xf>
    <xf numFmtId="0" fontId="18" fillId="35" borderId="20" xfId="41" applyFill="1" applyBorder="1"/>
    <xf numFmtId="0" fontId="3" fillId="36" borderId="0" xfId="41" applyFont="1" applyFill="1"/>
    <xf numFmtId="0" fontId="3" fillId="36" borderId="14" xfId="41" applyFont="1" applyFill="1" applyBorder="1"/>
    <xf numFmtId="1" fontId="4" fillId="36" borderId="13" xfId="41" applyNumberFormat="1" applyFont="1" applyFill="1" applyBorder="1"/>
    <xf numFmtId="0" fontId="5" fillId="34" borderId="28" xfId="41" applyFont="1" applyFill="1" applyBorder="1" applyAlignment="1">
      <alignment horizontal="left" vertical="top" wrapText="1"/>
    </xf>
    <xf numFmtId="0" fontId="4" fillId="34" borderId="26" xfId="41" applyFont="1" applyFill="1" applyBorder="1" applyAlignment="1">
      <alignment horizontal="left" vertical="top" wrapText="1"/>
    </xf>
    <xf numFmtId="0" fontId="4" fillId="36" borderId="26" xfId="41" applyFont="1" applyFill="1" applyBorder="1"/>
    <xf numFmtId="1" fontId="4" fillId="35" borderId="26" xfId="67" applyNumberFormat="1" applyFont="1" applyFill="1" applyBorder="1" applyAlignment="1">
      <alignment horizontal="right"/>
    </xf>
    <xf numFmtId="167" fontId="4" fillId="35" borderId="29" xfId="67" applyNumberFormat="1" applyFont="1" applyFill="1" applyBorder="1"/>
    <xf numFmtId="0" fontId="4" fillId="34" borderId="30" xfId="41" applyFont="1" applyFill="1" applyBorder="1" applyAlignment="1">
      <alignment horizontal="left" vertical="top" wrapText="1"/>
    </xf>
    <xf numFmtId="0" fontId="4" fillId="36" borderId="30" xfId="41" applyFont="1" applyFill="1" applyBorder="1"/>
    <xf numFmtId="1" fontId="4" fillId="35" borderId="30" xfId="67" applyNumberFormat="1" applyFont="1" applyFill="1" applyBorder="1" applyAlignment="1">
      <alignment horizontal="right"/>
    </xf>
    <xf numFmtId="167" fontId="4" fillId="35" borderId="30" xfId="67" applyNumberFormat="1" applyFont="1" applyFill="1" applyBorder="1"/>
    <xf numFmtId="167" fontId="4" fillId="35" borderId="13" xfId="67" applyNumberFormat="1" applyFont="1" applyFill="1" applyBorder="1"/>
    <xf numFmtId="0" fontId="4" fillId="34" borderId="31" xfId="41" applyFont="1" applyFill="1" applyBorder="1" applyAlignment="1">
      <alignment horizontal="left" vertical="top" wrapText="1"/>
    </xf>
    <xf numFmtId="0" fontId="4" fillId="36" borderId="31" xfId="41" applyFont="1" applyFill="1" applyBorder="1"/>
    <xf numFmtId="1" fontId="4" fillId="35" borderId="31" xfId="67" applyNumberFormat="1" applyFont="1" applyFill="1" applyBorder="1" applyAlignment="1">
      <alignment horizontal="right"/>
    </xf>
    <xf numFmtId="167" fontId="4" fillId="35" borderId="31" xfId="67" applyNumberFormat="1" applyFont="1" applyFill="1" applyBorder="1"/>
    <xf numFmtId="1" fontId="4" fillId="35" borderId="19" xfId="41" applyNumberFormat="1" applyFont="1" applyFill="1" applyBorder="1" applyAlignment="1">
      <alignment horizontal="right"/>
    </xf>
    <xf numFmtId="1" fontId="4" fillId="35" borderId="19" xfId="67" applyNumberFormat="1" applyFont="1" applyFill="1" applyBorder="1" applyAlignment="1">
      <alignment horizontal="right"/>
    </xf>
    <xf numFmtId="167" fontId="4" fillId="35" borderId="32" xfId="67" applyNumberFormat="1" applyFont="1" applyFill="1" applyBorder="1"/>
    <xf numFmtId="1" fontId="4" fillId="35" borderId="13" xfId="41" applyNumberFormat="1" applyFont="1" applyFill="1" applyBorder="1" applyAlignment="1">
      <alignment horizontal="right"/>
    </xf>
    <xf numFmtId="1" fontId="4" fillId="35" borderId="31" xfId="41" applyNumberFormat="1" applyFont="1" applyFill="1" applyBorder="1" applyAlignment="1">
      <alignment horizontal="right"/>
    </xf>
    <xf numFmtId="167" fontId="4" fillId="35" borderId="33" xfId="67" applyNumberFormat="1" applyFont="1" applyFill="1" applyBorder="1"/>
    <xf numFmtId="0" fontId="4" fillId="34" borderId="14" xfId="41" applyFont="1" applyFill="1" applyBorder="1" applyAlignment="1">
      <alignment horizontal="left" vertical="top" wrapText="1"/>
    </xf>
    <xf numFmtId="0" fontId="5" fillId="34" borderId="34" xfId="41" applyFont="1" applyFill="1" applyBorder="1" applyAlignment="1">
      <alignment horizontal="left" vertical="top" wrapText="1"/>
    </xf>
    <xf numFmtId="0" fontId="57" fillId="34" borderId="19" xfId="41" applyFont="1" applyFill="1" applyBorder="1" applyAlignment="1">
      <alignment horizontal="left"/>
    </xf>
    <xf numFmtId="0" fontId="36" fillId="35" borderId="13" xfId="41" applyFont="1" applyFill="1" applyBorder="1"/>
    <xf numFmtId="0" fontId="57" fillId="34" borderId="20" xfId="41" applyFont="1" applyFill="1" applyBorder="1" applyAlignment="1">
      <alignment horizontal="left"/>
    </xf>
    <xf numFmtId="0" fontId="57" fillId="34" borderId="21" xfId="41" applyFont="1" applyFill="1" applyBorder="1" applyAlignment="1">
      <alignment horizontal="left"/>
    </xf>
    <xf numFmtId="0" fontId="57" fillId="34" borderId="14" xfId="41" applyFont="1" applyFill="1" applyBorder="1" applyAlignment="1">
      <alignment horizontal="left"/>
    </xf>
    <xf numFmtId="0" fontId="57" fillId="35" borderId="20" xfId="41" applyFont="1" applyFill="1" applyBorder="1" applyAlignment="1">
      <alignment horizontal="left"/>
    </xf>
    <xf numFmtId="0" fontId="57" fillId="35" borderId="21" xfId="41" applyFont="1" applyFill="1" applyBorder="1" applyAlignment="1">
      <alignment horizontal="left"/>
    </xf>
    <xf numFmtId="0" fontId="57" fillId="35" borderId="14" xfId="41" applyFont="1" applyFill="1" applyBorder="1" applyAlignment="1">
      <alignment horizontal="left"/>
    </xf>
    <xf numFmtId="0" fontId="57" fillId="34" borderId="13" xfId="41" applyFont="1" applyFill="1" applyBorder="1" applyAlignment="1">
      <alignment horizontal="left"/>
    </xf>
    <xf numFmtId="0" fontId="58" fillId="34" borderId="0" xfId="0" applyFont="1" applyFill="1"/>
    <xf numFmtId="0" fontId="41" fillId="34" borderId="0" xfId="0" applyFont="1" applyFill="1"/>
    <xf numFmtId="0" fontId="59" fillId="34" borderId="25" xfId="0" applyFont="1" applyFill="1" applyBorder="1"/>
    <xf numFmtId="0" fontId="59" fillId="34" borderId="25" xfId="0" applyFont="1" applyFill="1" applyBorder="1" applyAlignment="1">
      <alignment horizontal="right"/>
    </xf>
    <xf numFmtId="0" fontId="59" fillId="34" borderId="36" xfId="0" applyFont="1" applyFill="1" applyBorder="1" applyAlignment="1">
      <alignment horizontal="right"/>
    </xf>
    <xf numFmtId="0" fontId="59" fillId="34" borderId="22" xfId="0" applyFont="1" applyFill="1" applyBorder="1"/>
    <xf numFmtId="0" fontId="41" fillId="34" borderId="22" xfId="0" applyFont="1" applyFill="1" applyBorder="1"/>
    <xf numFmtId="164" fontId="41" fillId="34" borderId="22" xfId="0" applyNumberFormat="1" applyFont="1" applyFill="1" applyBorder="1"/>
    <xf numFmtId="0" fontId="41" fillId="34" borderId="37" xfId="0" applyFont="1" applyFill="1" applyBorder="1"/>
    <xf numFmtId="0" fontId="59" fillId="34" borderId="0" xfId="0" applyFont="1" applyFill="1"/>
    <xf numFmtId="169" fontId="41" fillId="34" borderId="0" xfId="67" applyNumberFormat="1" applyFont="1" applyFill="1" applyBorder="1"/>
    <xf numFmtId="169" fontId="41" fillId="34" borderId="38" xfId="67" applyNumberFormat="1" applyFont="1" applyFill="1" applyBorder="1"/>
    <xf numFmtId="0" fontId="8" fillId="37" borderId="0" xfId="57" applyFont="1" applyFill="1" applyBorder="1"/>
    <xf numFmtId="167" fontId="41" fillId="36" borderId="43" xfId="67" applyNumberFormat="1" applyFont="1" applyFill="1" applyBorder="1"/>
    <xf numFmtId="167" fontId="4" fillId="36" borderId="43" xfId="67" applyNumberFormat="1" applyFont="1" applyFill="1" applyBorder="1"/>
    <xf numFmtId="167" fontId="4" fillId="36" borderId="44" xfId="67" applyNumberFormat="1" applyFont="1" applyFill="1" applyBorder="1"/>
    <xf numFmtId="0" fontId="60" fillId="37" borderId="26" xfId="41" applyFont="1" applyFill="1" applyBorder="1"/>
    <xf numFmtId="0" fontId="18" fillId="36" borderId="26" xfId="41" applyFill="1" applyBorder="1"/>
    <xf numFmtId="0" fontId="18" fillId="36" borderId="29" xfId="41" applyFill="1" applyBorder="1"/>
    <xf numFmtId="0" fontId="18" fillId="35" borderId="0" xfId="41" applyFill="1"/>
    <xf numFmtId="0" fontId="60" fillId="37" borderId="0" xfId="41" applyFont="1" applyFill="1"/>
    <xf numFmtId="0" fontId="18" fillId="36" borderId="0" xfId="41" applyFill="1"/>
    <xf numFmtId="0" fontId="5" fillId="37" borderId="25" xfId="41" applyFont="1" applyFill="1" applyBorder="1" applyAlignment="1">
      <alignment horizontal="left" wrapText="1"/>
    </xf>
    <xf numFmtId="0" fontId="5" fillId="37" borderId="25" xfId="41" applyFont="1" applyFill="1" applyBorder="1" applyAlignment="1">
      <alignment horizontal="right" wrapText="1"/>
    </xf>
    <xf numFmtId="0" fontId="5" fillId="37" borderId="39" xfId="41" applyFont="1" applyFill="1" applyBorder="1" applyAlignment="1">
      <alignment horizontal="right" wrapText="1"/>
    </xf>
    <xf numFmtId="0" fontId="5" fillId="37" borderId="40" xfId="41" applyFont="1" applyFill="1" applyBorder="1" applyAlignment="1">
      <alignment horizontal="right" wrapText="1"/>
    </xf>
    <xf numFmtId="0" fontId="59" fillId="36" borderId="41" xfId="41" applyFont="1" applyFill="1" applyBorder="1"/>
    <xf numFmtId="164" fontId="41" fillId="36" borderId="41" xfId="41" applyNumberFormat="1" applyFont="1" applyFill="1" applyBorder="1"/>
    <xf numFmtId="164" fontId="4" fillId="36" borderId="41" xfId="41" applyNumberFormat="1" applyFont="1" applyFill="1" applyBorder="1"/>
    <xf numFmtId="164" fontId="4" fillId="36" borderId="42" xfId="41" applyNumberFormat="1" applyFont="1" applyFill="1" applyBorder="1"/>
    <xf numFmtId="0" fontId="41" fillId="36" borderId="23" xfId="41" applyFont="1" applyFill="1" applyBorder="1"/>
    <xf numFmtId="0" fontId="59" fillId="36" borderId="43" xfId="41" applyFont="1" applyFill="1" applyBorder="1"/>
    <xf numFmtId="0" fontId="41" fillId="36" borderId="35" xfId="41" applyFont="1" applyFill="1" applyBorder="1"/>
    <xf numFmtId="0" fontId="3" fillId="0" borderId="0" xfId="0" applyFont="1" applyAlignment="1">
      <alignment horizontal="center"/>
    </xf>
    <xf numFmtId="0" fontId="8" fillId="0" borderId="0" xfId="0" applyFont="1" applyAlignment="1">
      <alignment horizontal="left" vertical="center"/>
    </xf>
    <xf numFmtId="0" fontId="8" fillId="0" borderId="0" xfId="0" applyFont="1" applyAlignment="1">
      <alignment wrapText="1"/>
    </xf>
    <xf numFmtId="0" fontId="61" fillId="0" borderId="0" xfId="0" applyFont="1"/>
    <xf numFmtId="4" fontId="61" fillId="0" borderId="0" xfId="0" applyNumberFormat="1" applyFont="1"/>
    <xf numFmtId="0" fontId="8" fillId="0" borderId="0" xfId="0" applyFont="1"/>
    <xf numFmtId="0" fontId="61" fillId="0" borderId="0" xfId="41" applyFont="1"/>
    <xf numFmtId="0" fontId="62" fillId="0" borderId="12" xfId="0" applyFont="1" applyBorder="1"/>
    <xf numFmtId="0" fontId="41" fillId="0" borderId="0" xfId="0" applyFont="1"/>
    <xf numFmtId="170" fontId="11" fillId="0" borderId="0" xfId="28" applyNumberFormat="1" applyFont="1" applyFill="1"/>
    <xf numFmtId="170" fontId="4" fillId="0" borderId="0" xfId="28" applyNumberFormat="1" applyFont="1" applyFill="1" applyAlignment="1">
      <alignment horizontal="right"/>
    </xf>
    <xf numFmtId="170" fontId="11" fillId="0" borderId="0" xfId="28" applyNumberFormat="1" applyFont="1" applyFill="1" applyAlignment="1">
      <alignment horizontal="center"/>
    </xf>
    <xf numFmtId="170" fontId="11" fillId="0" borderId="0" xfId="28" applyNumberFormat="1" applyFont="1" applyFill="1" applyBorder="1"/>
    <xf numFmtId="170" fontId="4" fillId="0" borderId="0" xfId="28" applyNumberFormat="1" applyFont="1" applyFill="1" applyBorder="1" applyAlignment="1">
      <alignment horizontal="right"/>
    </xf>
    <xf numFmtId="1" fontId="11" fillId="0" borderId="0" xfId="0" applyNumberFormat="1" applyFont="1" applyAlignment="1">
      <alignment horizontal="right"/>
    </xf>
    <xf numFmtId="1" fontId="4" fillId="0" borderId="0" xfId="0" applyNumberFormat="1" applyFont="1" applyAlignment="1">
      <alignment horizontal="right"/>
    </xf>
    <xf numFmtId="1" fontId="4" fillId="0" borderId="0" xfId="28" applyNumberFormat="1" applyFont="1" applyFill="1" applyAlignment="1">
      <alignment horizontal="right"/>
    </xf>
    <xf numFmtId="1" fontId="54" fillId="0" borderId="0" xfId="0" applyNumberFormat="1" applyFont="1"/>
    <xf numFmtId="3" fontId="4" fillId="0" borderId="0" xfId="28" applyNumberFormat="1" applyFont="1"/>
    <xf numFmtId="3" fontId="5" fillId="0" borderId="0" xfId="28" applyNumberFormat="1" applyFont="1"/>
    <xf numFmtId="3" fontId="4" fillId="0" borderId="0" xfId="28" applyNumberFormat="1" applyFont="1" applyFill="1" applyAlignment="1">
      <alignment horizontal="right"/>
    </xf>
    <xf numFmtId="3" fontId="48" fillId="0" borderId="0" xfId="0" applyNumberFormat="1" applyFont="1"/>
    <xf numFmtId="3" fontId="51" fillId="0" borderId="0" xfId="0" applyNumberFormat="1" applyFont="1"/>
    <xf numFmtId="0" fontId="4" fillId="0" borderId="11" xfId="0" applyFont="1" applyBorder="1"/>
    <xf numFmtId="164" fontId="63" fillId="0" borderId="0" xfId="0" applyNumberFormat="1" applyFont="1" applyAlignment="1">
      <alignment horizontal="right"/>
    </xf>
    <xf numFmtId="165" fontId="5" fillId="0" borderId="0" xfId="0" applyNumberFormat="1" applyFont="1"/>
    <xf numFmtId="3" fontId="5" fillId="0" borderId="0" xfId="0" applyNumberFormat="1" applyFont="1" applyAlignment="1">
      <alignment horizontal="right"/>
    </xf>
    <xf numFmtId="165" fontId="5" fillId="0" borderId="0" xfId="0" applyNumberFormat="1" applyFont="1" applyAlignment="1">
      <alignment horizontal="right"/>
    </xf>
    <xf numFmtId="165" fontId="63" fillId="0" borderId="0" xfId="0" applyNumberFormat="1" applyFont="1" applyAlignment="1">
      <alignment horizontal="right"/>
    </xf>
    <xf numFmtId="165" fontId="13" fillId="0" borderId="0" xfId="0" applyNumberFormat="1" applyFont="1" applyAlignment="1">
      <alignment horizontal="right"/>
    </xf>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59" xr:uid="{00000000-0005-0000-0000-00001C000000}"/>
    <cellStyle name="Comma 2 2" xfId="66" xr:uid="{928C858E-0A96-46BE-B522-B08113E592AD}"/>
    <cellStyle name="Comma 3" xfId="56" xr:uid="{00000000-0005-0000-0000-00001D000000}"/>
    <cellStyle name="Comma 4" xfId="64" xr:uid="{A101C25D-531E-402D-8ADA-1809CA81F0C3}"/>
    <cellStyle name="Comma 5" xfId="67" xr:uid="{A3835DFC-8A6F-4166-A6DF-F48A06C20CBD}"/>
    <cellStyle name="Explanatory Text" xfId="29" builtinId="53" customBuiltin="1"/>
    <cellStyle name="Followed Hyperlink 2" xfId="30" xr:uid="{00000000-0005-0000-0000-00001F000000}"/>
    <cellStyle name="Good" xfId="31" builtinId="26" customBuiltin="1"/>
    <cellStyle name="Heading 1" xfId="32" builtinId="16" customBuiltin="1"/>
    <cellStyle name="Heading 1 2" xfId="57" xr:uid="{00000000-0005-0000-0000-000022000000}"/>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7000000}"/>
    <cellStyle name="Hyperlink 2 2" xfId="53" xr:uid="{00000000-0005-0000-0000-000028000000}"/>
    <cellStyle name="Hyperlink 2 2 2" xfId="62" xr:uid="{00000000-0005-0000-0000-000029000000}"/>
    <cellStyle name="Hyperlink 3" xfId="52" xr:uid="{00000000-0005-0000-0000-00002A000000}"/>
    <cellStyle name="Input" xfId="38" builtinId="20" customBuiltin="1"/>
    <cellStyle name="Linked Cell" xfId="39" builtinId="24" customBuiltin="1"/>
    <cellStyle name="Neutral" xfId="40" builtinId="28" customBuiltin="1"/>
    <cellStyle name="Normal" xfId="0" builtinId="0"/>
    <cellStyle name="Normal 2" xfId="41" xr:uid="{00000000-0005-0000-0000-00002F000000}"/>
    <cellStyle name="Normal 2 2" xfId="54" xr:uid="{00000000-0005-0000-0000-000030000000}"/>
    <cellStyle name="Normal 2 2 2" xfId="63" xr:uid="{00000000-0005-0000-0000-000031000000}"/>
    <cellStyle name="Normal 2 3" xfId="58" xr:uid="{00000000-0005-0000-0000-000032000000}"/>
    <cellStyle name="Normal 3" xfId="50" xr:uid="{00000000-0005-0000-0000-000033000000}"/>
    <cellStyle name="Normal 3 2" xfId="61" xr:uid="{00000000-0005-0000-0000-000034000000}"/>
    <cellStyle name="Normal 3 3" xfId="65" xr:uid="{54C34AE3-B263-4BCD-808F-8F4D5D13DB1B}"/>
    <cellStyle name="Normal 4" xfId="42" xr:uid="{00000000-0005-0000-0000-000035000000}"/>
    <cellStyle name="Normal 5" xfId="55" xr:uid="{00000000-0005-0000-0000-000036000000}"/>
    <cellStyle name="Normal 6" xfId="43" xr:uid="{00000000-0005-0000-0000-000037000000}"/>
    <cellStyle name="Note 2" xfId="44" xr:uid="{00000000-0005-0000-0000-00003A000000}"/>
    <cellStyle name="Output" xfId="45" builtinId="21" customBuiltin="1"/>
    <cellStyle name="Percent 2" xfId="51" xr:uid="{00000000-0005-0000-0000-00003C000000}"/>
    <cellStyle name="Percent 2 2" xfId="60" xr:uid="{00000000-0005-0000-0000-00003D000000}"/>
    <cellStyle name="Source_1_1" xfId="46" xr:uid="{00000000-0005-0000-0000-00003E000000}"/>
    <cellStyle name="Title" xfId="47" builtinId="15" customBuiltin="1"/>
    <cellStyle name="Total" xfId="48" builtinId="25" customBuiltin="1"/>
    <cellStyle name="Warning Text" xfId="49" builtinId="11" customBuiltin="1"/>
  </cellStyles>
  <dxfs count="250">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numFmt numFmtId="164" formatCode="0.0"/>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z val="12"/>
      </font>
      <fill>
        <patternFill patternType="solid">
          <fgColor theme="0"/>
          <bgColor indexed="65"/>
        </patternFill>
      </fill>
      <border diagonalUp="0" diagonalDown="0">
        <left/>
        <right style="thin">
          <color theme="0"/>
        </right>
        <top style="thin">
          <color indexed="64"/>
        </top>
        <bottom style="thin">
          <color indexed="64"/>
        </bottom>
        <vertical/>
        <horizontal/>
      </border>
    </dxf>
    <dxf>
      <font>
        <sz val="12"/>
      </font>
      <fill>
        <patternFill patternType="solid">
          <fgColor theme="0"/>
          <bgColor indexed="65"/>
        </patternFill>
      </fill>
      <border diagonalUp="0" diagonalDown="0">
        <left/>
        <right style="thin">
          <color theme="0"/>
        </right>
        <top style="thin">
          <color indexed="64"/>
        </top>
        <bottom style="thin">
          <color indexed="64"/>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style="thin">
          <color indexed="64"/>
        </top>
        <bottom style="thin">
          <color indexed="64"/>
        </bottom>
        <vertical/>
        <horizontal/>
      </border>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0" indent="0" justifyLastLine="0" shrinkToFit="0" readingOrder="0"/>
    </dxf>
    <dxf>
      <font>
        <b val="0"/>
        <i/>
        <strike val="0"/>
        <condense val="0"/>
        <extend val="0"/>
        <outline val="0"/>
        <shadow val="0"/>
        <u val="none"/>
        <vertAlign val="baseline"/>
        <sz val="12"/>
        <color rgb="FFFF0000"/>
        <name val="Arial"/>
        <family val="2"/>
        <scheme val="none"/>
      </font>
      <numFmt numFmtId="167" formatCode="_-* #,##0_-;\-* #,##0_-;_-* &quot;-&quot;??_-;_-@_-"/>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FF0000"/>
        <name val="Arial"/>
        <family val="2"/>
        <scheme val="none"/>
      </font>
      <numFmt numFmtId="1" formatCode="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dxf>
    <dxf>
      <font>
        <sz val="12"/>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numFmt numFmtId="170" formatCode="#,##0_ ;\-#,##0\ "/>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border outline="0">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4"/>
        <color auto="1"/>
        <name val="Arial"/>
        <scheme val="none"/>
      </font>
      <numFmt numFmtId="4" formatCode="#,##0.00"/>
    </dxf>
    <dxf>
      <font>
        <strike val="0"/>
        <outline val="0"/>
        <shadow val="0"/>
        <u val="none"/>
        <vertAlign val="baseline"/>
        <sz val="14"/>
        <color auto="1"/>
        <name val="Arial"/>
        <scheme val="none"/>
      </font>
      <numFmt numFmtId="4" formatCode="#,##0.00"/>
    </dxf>
    <dxf>
      <font>
        <strike val="0"/>
        <outline val="0"/>
        <shadow val="0"/>
        <u val="none"/>
        <vertAlign val="baseline"/>
        <sz val="14"/>
        <color auto="1"/>
        <name val="Arial"/>
        <scheme val="none"/>
      </font>
      <numFmt numFmtId="4" formatCode="#,##0.00"/>
    </dxf>
    <dxf>
      <font>
        <strike val="0"/>
        <outline val="0"/>
        <shadow val="0"/>
        <u val="none"/>
        <vertAlign val="baseline"/>
        <sz val="14"/>
        <color auto="1"/>
        <name val="Arial"/>
        <scheme val="none"/>
      </font>
    </dxf>
    <dxf>
      <font>
        <b/>
        <i val="0"/>
        <strike val="0"/>
        <condense val="0"/>
        <extend val="0"/>
        <outline val="0"/>
        <shadow val="0"/>
        <u val="none"/>
        <vertAlign val="baseline"/>
        <sz val="14"/>
        <color auto="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4"/>
        <color auto="1"/>
        <name val="Arial"/>
        <scheme val="none"/>
      </font>
      <numFmt numFmtId="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4"/>
        <color auto="1"/>
        <name val="Arial"/>
        <scheme val="none"/>
      </font>
    </dxf>
    <dxf>
      <font>
        <b/>
        <i val="0"/>
        <strike val="0"/>
        <condense val="0"/>
        <extend val="0"/>
        <outline val="0"/>
        <shadow val="0"/>
        <u val="none"/>
        <vertAlign val="baseline"/>
        <sz val="14"/>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ertAlign val="baseline"/>
        <sz val="12"/>
        <color indexed="12"/>
        <name val="Arial"/>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16"/>
        <color auto="1"/>
        <name val="Arial"/>
        <family val="2"/>
        <scheme val="none"/>
      </font>
    </dxf>
  </dxfs>
  <tableStyles count="1" defaultPivotStyle="PivotStyleLight16">
    <tableStyle name="Table Style 1" pivot="0" count="0" xr9:uid="{E383AE7F-A32A-4744-A9DA-6F02773A691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53011B-63B1-48BD-B52D-F52A3AFCBC1F}" name="Table11" displayName="Table11" ref="A1:B13" totalsRowShown="0" headerRowDxfId="249">
  <autoFilter ref="A1:B13" xr:uid="{B253011B-63B1-48BD-B52D-F52A3AFCBC1F}">
    <filterColumn colId="0" hiddenButton="1"/>
    <filterColumn colId="1" hiddenButton="1"/>
  </autoFilter>
  <tableColumns count="2">
    <tableColumn id="1" xr3:uid="{069BF093-5224-477B-AD85-AEC87B67E59F}" name="Contents" dataDxfId="248" dataCellStyle="Hyperlink"/>
    <tableColumn id="2" xr3:uid="{1C4BEF64-5302-4887-A35B-0C8D3960E27D}" name="Table title" dataDxfId="2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L41" totalsRowShown="0" headerRowDxfId="111" dataDxfId="110">
  <autoFilter ref="A4:L4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600-000001000000}" name="Location" dataDxfId="109"/>
    <tableColumn id="2" xr3:uid="{00000000-0010-0000-0600-000002000000}" name="Site number in Figure 5.2" dataDxfId="108"/>
    <tableColumn id="3" xr3:uid="{00000000-0010-0000-0600-000003000000}" name="Yearly 7 Day average daily flow" dataDxfId="107"/>
    <tableColumn id="4" xr3:uid="{00000000-0010-0000-0600-000004000000}" name="August " dataDxfId="106"/>
    <tableColumn id="5" xr3:uid="{00000000-0010-0000-0600-000005000000}" name="Yearly 5 Day average daily flow" dataDxfId="105"/>
    <tableColumn id="6" xr3:uid="{00000000-0010-0000-0600-000006000000}" name="August" dataDxfId="104"/>
    <tableColumn id="7" xr3:uid="{00000000-0010-0000-0600-000007000000}" name="HGV yearly 7 Day percentage" dataDxfId="103"/>
    <tableColumn id="8" xr3:uid="{00000000-0010-0000-0600-000008000000}" name="HGV yearly 5 Day percentage" dataDxfId="102"/>
    <tableColumn id="9" xr3:uid="{00000000-0010-0000-0600-000009000000}" name="Peak hourly flows morning 7 Day" dataDxfId="101"/>
    <tableColumn id="10" xr3:uid="{00000000-0010-0000-0600-00000A000000}" name="Peak hourly flows morning 5 Day" dataDxfId="100"/>
    <tableColumn id="11" xr3:uid="{00000000-0010-0000-0600-00000B000000}" name="Peak hourly flows afternoon 7 Day" dataDxfId="99"/>
    <tableColumn id="12" xr3:uid="{00000000-0010-0000-0600-00000C000000}" name="Peak hourly flows afternoon 5 Day" dataDxfId="98"/>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AC42" totalsRowShown="0" headerRowDxfId="97" dataDxfId="96">
  <autoFilter ref="A5:AC42"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700-000001000000}" name="Location" dataDxfId="95"/>
    <tableColumn id="2" xr3:uid="{00000000-0010-0000-0700-000002000000}" name="Site No in Fig 5.2" dataDxfId="94"/>
    <tableColumn id="3" xr3:uid="{00000000-0010-0000-0700-000003000000}" name="1997" dataDxfId="93"/>
    <tableColumn id="4" xr3:uid="{00000000-0010-0000-0700-000004000000}" name="1998" dataDxfId="92"/>
    <tableColumn id="5" xr3:uid="{00000000-0010-0000-0700-000005000000}" name="1999" dataDxfId="91"/>
    <tableColumn id="6" xr3:uid="{00000000-0010-0000-0700-000006000000}" name="2000" dataDxfId="90"/>
    <tableColumn id="7" xr3:uid="{00000000-0010-0000-0700-000007000000}" name="2001" dataDxfId="89"/>
    <tableColumn id="8" xr3:uid="{00000000-0010-0000-0700-000008000000}" name="2002" dataDxfId="88"/>
    <tableColumn id="9" xr3:uid="{00000000-0010-0000-0700-000009000000}" name="2003" dataDxfId="87"/>
    <tableColumn id="10" xr3:uid="{00000000-0010-0000-0700-00000A000000}" name="2004" dataDxfId="86"/>
    <tableColumn id="11" xr3:uid="{00000000-0010-0000-0700-00000B000000}" name="2005" dataDxfId="85"/>
    <tableColumn id="12" xr3:uid="{00000000-0010-0000-0700-00000C000000}" name="2006" dataDxfId="84"/>
    <tableColumn id="13" xr3:uid="{00000000-0010-0000-0700-00000D000000}" name="2007" dataDxfId="83"/>
    <tableColumn id="14" xr3:uid="{00000000-0010-0000-0700-00000E000000}" name="2008" dataDxfId="82"/>
    <tableColumn id="15" xr3:uid="{00000000-0010-0000-0700-00000F000000}" name="2009" dataDxfId="81"/>
    <tableColumn id="16" xr3:uid="{00000000-0010-0000-0700-000010000000}" name="2010" dataDxfId="80"/>
    <tableColumn id="17" xr3:uid="{00000000-0010-0000-0700-000011000000}" name="2011" dataDxfId="79"/>
    <tableColumn id="18" xr3:uid="{00000000-0010-0000-0700-000012000000}" name="2012" dataDxfId="78"/>
    <tableColumn id="19" xr3:uid="{00000000-0010-0000-0700-000013000000}" name="2013" dataDxfId="77"/>
    <tableColumn id="20" xr3:uid="{00000000-0010-0000-0700-000014000000}" name="2014" dataDxfId="76"/>
    <tableColumn id="21" xr3:uid="{00000000-0010-0000-0700-000015000000}" name="2015" dataDxfId="75"/>
    <tableColumn id="22" xr3:uid="{00000000-0010-0000-0700-000016000000}" name="2016" dataDxfId="74"/>
    <tableColumn id="23" xr3:uid="{00000000-0010-0000-0700-000017000000}" name="2017" dataDxfId="73"/>
    <tableColumn id="24" xr3:uid="{00000000-0010-0000-0700-000018000000}" name="2018" dataDxfId="72"/>
    <tableColumn id="25" xr3:uid="{00000000-0010-0000-0700-000019000000}" name="2019" dataDxfId="71"/>
    <tableColumn id="26" xr3:uid="{00000000-0010-0000-0700-00001A000000}" name="2020" dataDxfId="70"/>
    <tableColumn id="27" xr3:uid="{00000000-0010-0000-0700-00001B000000}" name="2021" dataDxfId="69"/>
    <tableColumn id="28" xr3:uid="{4E759390-4B2D-4710-9011-F2D5A6E18ABE}" name="2022" dataDxfId="68"/>
    <tableColumn id="29" xr3:uid="{BAC0E209-4D47-4086-B000-DAE97913B6A4}" name="2023" dataDxfId="67"/>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F4E7B1D-2DFD-4EE7-B825-C953E806B435}" name="Table_TD12_Congestion_Delay_Time" displayName="Table_TD12_Congestion_Delay_Time" ref="A4:L56" totalsRowShown="0" headerRowDxfId="66" dataDxfId="64" headerRowBorderDxfId="65" tableBorderDxfId="63">
  <autoFilter ref="A4:L56"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4090533-AC3A-4BE9-BA37-6A88A11938C3}" name="Category" dataDxfId="62"/>
    <tableColumn id="2" xr3:uid="{FB161749-F337-4A59-A6CF-117C515C0BC0}" name="Sub-category" dataDxfId="61"/>
    <tableColumn id="3" xr3:uid="{2ECF4086-11AD-4778-A55D-9A2CBC8283A6}" name="Not delayed" dataDxfId="60"/>
    <tableColumn id="4" xr3:uid="{B9724CE7-A04C-4E21-8587-DDAA8CEB7BCD}" name="0-2 minutes" dataDxfId="59"/>
    <tableColumn id="5" xr3:uid="{6E58C4CB-A430-4FAB-97AA-604589019D7B}" name="about 5 mins" dataDxfId="58"/>
    <tableColumn id="6" xr3:uid="{0B5A9F09-7DAD-4943-965E-1AE94BAF10C4}" name="about 10 mins" dataDxfId="57"/>
    <tableColumn id="7" xr3:uid="{5D8EAAA7-FE1A-483F-94D1-3062708D9F9B}" name="about 15 mins" dataDxfId="56"/>
    <tableColumn id="8" xr3:uid="{156EC101-A9B4-404A-B221-25A77D1AC1F7}" name="20 to 30 mins" dataDxfId="55"/>
    <tableColumn id="9" xr3:uid="{150466F8-4965-4C9D-A038-A933C223BF86}" name="over 30" dataDxfId="54"/>
    <tableColumn id="10" xr3:uid="{FB2BB600-8868-4388-8E5E-0403E08729CA}" name="Unknown time " dataDxfId="53"/>
    <tableColumn id="11" xr3:uid="{E9B1851A-FE15-4FA9-BB85-49909B37D6B1}" name="Delayed" dataDxfId="52" dataCellStyle="Comma"/>
    <tableColumn id="12" xr3:uid="{B7F9E096-0066-49B8-995A-DA5FEF03753C}" name="Sample size " dataDxfId="51"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79900D3-A2D7-4C0B-9EA6-7B06B33BFFBF}" name="Table15" displayName="Table15" ref="A4:V6" totalsRowShown="0" headerRowDxfId="50" headerRowBorderDxfId="49" tableBorderDxfId="48">
  <autoFilter ref="A4:V6" xr:uid="{D79900D3-A2D7-4C0B-9EA6-7B06B33BFF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F9949B26-D7A4-44E0-BBA6-6C2AF17AC645}" name="Mode of Transport" dataDxfId="47"/>
    <tableColumn id="2" xr3:uid="{645EF9CE-DC8C-407F-803B-DDCAA46158D1}" name="2003"/>
    <tableColumn id="3" xr3:uid="{99564B89-31D4-443E-AECF-AF86341BD604}" name="2004"/>
    <tableColumn id="4" xr3:uid="{13BA9D89-4E0A-4B75-BA68-38AAAA19FC2B}" name="2005"/>
    <tableColumn id="5" xr3:uid="{9BE0BEC2-D1AB-4A92-BBAB-F94D5557660D}" name="2006"/>
    <tableColumn id="6" xr3:uid="{8BF0EC36-A6CD-4FFA-B8CC-F0CAF349DE55}" name="2007"/>
    <tableColumn id="7" xr3:uid="{B8E2FE7C-8880-491B-97C8-BA16BD600182}" name="2008"/>
    <tableColumn id="8" xr3:uid="{7AA9CFCA-0166-41A2-B19D-6D0F9FD91F8E}" name="2009"/>
    <tableColumn id="9" xr3:uid="{50F8CEC2-8497-4DBE-A5EA-3CD6C7C4F689}" name="2010"/>
    <tableColumn id="10" xr3:uid="{A7099C90-E67C-472E-AEEA-A730E1307A07}" name="2011"/>
    <tableColumn id="11" xr3:uid="{92608628-0958-45D0-BCB6-E060B3F93076}" name="2012"/>
    <tableColumn id="12" xr3:uid="{9D40427E-A3AA-481F-8732-24FAE7B421C1}" name="2013"/>
    <tableColumn id="13" xr3:uid="{26CBB556-ED2E-4441-BBE8-5DB651961638}" name="2014"/>
    <tableColumn id="14" xr3:uid="{99FCC958-FBB7-4DD5-A072-8778D25293FD}" name="2015"/>
    <tableColumn id="15" xr3:uid="{B248B38E-DA46-4905-B81E-06CA67294FAD}" name="2016"/>
    <tableColumn id="16" xr3:uid="{B92C762C-3EA6-45E6-96F9-AE11FC644567}" name="2017"/>
    <tableColumn id="17" xr3:uid="{DA56C247-A3DC-4A57-A307-290D09188FD1}" name="2018"/>
    <tableColumn id="18" xr3:uid="{39C6302C-2923-461E-A406-A3165850185A}" name="2019"/>
    <tableColumn id="19" xr3:uid="{13644A97-6E39-4321-9F70-C79823F2E3C4}" name="2020"/>
    <tableColumn id="20" xr3:uid="{F75E1645-9E39-478C-AD6C-119C5385A954}" name="2021"/>
    <tableColumn id="21" xr3:uid="{B78BAD30-67BD-4739-A668-EA7AE2195E06}" name="2022"/>
    <tableColumn id="22" xr3:uid="{29D96A08-E741-4265-B15F-DD9FC18B28B0}" name="2023"/>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281FD36-BCB0-43F7-B75A-D4B81F237B35}" name="Table_TD11_Bus_Delay" displayName="Table_TD11_Bus_Delay" ref="A4:V6" totalsRowShown="0" headerRowDxfId="46" dataDxfId="44" headerRowBorderDxfId="45" tableBorderDxfId="43">
  <autoFilter ref="A4:V6"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EEBF1BA5-180C-46E0-96F2-2C7F3C18EA98}" name="Mode of Transport" dataDxfId="42"/>
    <tableColumn id="2" xr3:uid="{304C7336-6D50-4541-A9E1-D01E31152E3F}" name="2003" dataDxfId="41"/>
    <tableColumn id="3" xr3:uid="{DDC119B0-8585-47A8-9046-7EC6BEBB4003}" name="2004" dataDxfId="40"/>
    <tableColumn id="4" xr3:uid="{7547C003-C430-4140-B16A-3D319EE16135}" name="2005" dataDxfId="39"/>
    <tableColumn id="5" xr3:uid="{06825138-A310-49E2-BA07-28892212C809}" name="2006" dataDxfId="38"/>
    <tableColumn id="6" xr3:uid="{05FCD0B6-24AE-40C6-8E11-3FF42D503A79}" name="2007" dataDxfId="37"/>
    <tableColumn id="7" xr3:uid="{315B4F4C-05AD-4117-867D-73977B8728F2}" name="2008" dataDxfId="36"/>
    <tableColumn id="8" xr3:uid="{7A6C9A0B-EBC7-4133-8043-16E6546D0F0E}" name="2009" dataDxfId="35"/>
    <tableColumn id="9" xr3:uid="{678B4512-C56D-4992-8E62-57D13811979B}" name="2010" dataDxfId="34"/>
    <tableColumn id="10" xr3:uid="{DA80280C-C522-4403-8423-8C551AA5C48E}" name="2011" dataDxfId="33"/>
    <tableColumn id="11" xr3:uid="{D9F4643A-275C-4A57-9820-A2A3EEFB116F}" name="2012" dataDxfId="32"/>
    <tableColumn id="12" xr3:uid="{F97B9F65-2944-4223-966A-49DB914D374D}" name="2013" dataDxfId="31"/>
    <tableColumn id="13" xr3:uid="{916F0141-BCE9-460B-AC33-898326F1C5B8}" name="2014" dataDxfId="30"/>
    <tableColumn id="14" xr3:uid="{E93EE793-B573-48CA-B8B5-199F93EC73B9}" name="2015" dataDxfId="29"/>
    <tableColumn id="15" xr3:uid="{E55661FD-E669-4BAC-A445-1EB305540937}" name="2016" dataDxfId="28"/>
    <tableColumn id="16" xr3:uid="{F6FE7713-1E35-4D2C-8AEA-BEC6DAF37F2F}" name="2017" dataDxfId="27"/>
    <tableColumn id="17" xr3:uid="{41840F47-690E-418C-8AC3-CAAF06CD0BBE}" name="2018" dataDxfId="26"/>
    <tableColumn id="18" xr3:uid="{C6639847-568C-4ABC-8AE7-DF8C7E217BA3}" name="2019" dataDxfId="25"/>
    <tableColumn id="19" xr3:uid="{ED74BF86-477A-419F-B3DF-7578A5825357}" name="2020" dataDxfId="24"/>
    <tableColumn id="20" xr3:uid="{251CBE21-BDDB-4307-8C3E-5B2716517AFF}" name="2021" dataDxfId="23"/>
    <tableColumn id="21" xr3:uid="{B618FC0A-139A-4AA4-A482-2A3958A9C3CF}" name="2022" dataDxfId="22"/>
    <tableColumn id="22" xr3:uid="{7618DB19-CBA5-4557-BC5A-37BBCBF4FEE0}" name="2023" dataDxfId="2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13" displayName="Table13" ref="A4:S45" totalsRowShown="0" headerRowDxfId="20" dataDxfId="19">
  <autoFilter ref="A4:S45"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B00-000001000000}" name="Type of vehicle and council area" dataDxfId="18" dataCellStyle="Comma"/>
    <tableColumn id="2" xr3:uid="{00000000-0010-0000-0B00-000002000000}" name="2005" dataDxfId="17"/>
    <tableColumn id="3" xr3:uid="{00000000-0010-0000-0B00-000003000000}" name="2006 [note 17]" dataDxfId="16"/>
    <tableColumn id="4" xr3:uid="{00000000-0010-0000-0B00-000004000000}" name="2007 [note 17]" dataDxfId="15"/>
    <tableColumn id="5" xr3:uid="{00000000-0010-0000-0B00-000005000000}" name="2008 [note 17]" dataDxfId="14"/>
    <tableColumn id="6" xr3:uid="{00000000-0010-0000-0B00-000006000000}" name="2009 [note 17]" dataDxfId="13"/>
    <tableColumn id="7" xr3:uid="{00000000-0010-0000-0B00-000007000000}" name="2010 [note 17]" dataDxfId="12"/>
    <tableColumn id="8" xr3:uid="{00000000-0010-0000-0B00-000008000000}" name="2011 [note 17]" dataDxfId="11"/>
    <tableColumn id="9" xr3:uid="{00000000-0010-0000-0B00-000009000000}" name="2012 [note 17]" dataDxfId="10"/>
    <tableColumn id="10" xr3:uid="{00000000-0010-0000-0B00-00000A000000}" name="2013 [note 17]" dataDxfId="9"/>
    <tableColumn id="11" xr3:uid="{00000000-0010-0000-0B00-00000B000000}" name="2014 [note 17]" dataDxfId="8"/>
    <tableColumn id="12" xr3:uid="{00000000-0010-0000-0B00-00000C000000}" name="2015 [note 17]" dataDxfId="7"/>
    <tableColumn id="13" xr3:uid="{00000000-0010-0000-0B00-00000D000000}" name="2016 [note 17]" dataDxfId="6"/>
    <tableColumn id="14" xr3:uid="{00000000-0010-0000-0B00-00000E000000}" name="2017 [note 17]" dataDxfId="5"/>
    <tableColumn id="15" xr3:uid="{00000000-0010-0000-0B00-00000F000000}" name="2018 [note 17]" dataDxfId="4"/>
    <tableColumn id="16" xr3:uid="{00000000-0010-0000-0B00-000010000000}" name="2019 [note 17]" dataDxfId="3"/>
    <tableColumn id="17" xr3:uid="{00000000-0010-0000-0B00-000011000000}" name="2020   [note 17]" dataDxfId="2"/>
    <tableColumn id="18" xr3:uid="{03BB7B79-3169-471F-A09A-7A61D0A8FE19}" name="2021 [note 17]" dataDxfId="1"/>
    <tableColumn id="19" xr3:uid="{B1C585D8-DB98-4BAF-AE25-CD369C943BF0}" name="2022   [note 17]" data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9A0128-7837-47E5-B29B-4A3B633822DC}" name="Table9" displayName="Table9" ref="A3:B24" totalsRowShown="0">
  <autoFilter ref="A3:B24" xr:uid="{DE9A0128-7837-47E5-B29B-4A3B633822DC}">
    <filterColumn colId="0" hiddenButton="1"/>
    <filterColumn colId="1" hiddenButton="1"/>
  </autoFilter>
  <tableColumns count="2">
    <tableColumn id="1" xr3:uid="{6ADACB58-BBB4-4CB8-BBA4-F11B3916F98F}" name="Note number "/>
    <tableColumn id="2" xr3:uid="{E74AB6F2-8324-4EA3-805A-BFD6BB71EF1A}" name="Note text " dataDxfId="2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D24" totalsRowShown="0" headerRowDxfId="245" dataDxfId="244">
  <autoFilter ref="A5:AD2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Road type" dataDxfId="243"/>
    <tableColumn id="2" xr3:uid="{00000000-0010-0000-0000-000002000000}" name="1995" dataDxfId="242"/>
    <tableColumn id="3" xr3:uid="{00000000-0010-0000-0000-000003000000}" name="1996" dataDxfId="241"/>
    <tableColumn id="4" xr3:uid="{00000000-0010-0000-0000-000004000000}" name="1997" dataDxfId="240"/>
    <tableColumn id="5" xr3:uid="{00000000-0010-0000-0000-000005000000}" name="1998" dataDxfId="239"/>
    <tableColumn id="6" xr3:uid="{00000000-0010-0000-0000-000006000000}" name="1999" dataDxfId="238"/>
    <tableColumn id="7" xr3:uid="{00000000-0010-0000-0000-000007000000}" name="2000 [note 1]" dataDxfId="237"/>
    <tableColumn id="8" xr3:uid="{00000000-0010-0000-0000-000008000000}" name="2001 [note 1]" dataDxfId="236"/>
    <tableColumn id="9" xr3:uid="{00000000-0010-0000-0000-000009000000}" name="2002 [note 1]" dataDxfId="235"/>
    <tableColumn id="10" xr3:uid="{00000000-0010-0000-0000-00000A000000}" name="2003 [note 1]" dataDxfId="234"/>
    <tableColumn id="11" xr3:uid="{00000000-0010-0000-0000-00000B000000}" name="2004 [note 1]" dataDxfId="233"/>
    <tableColumn id="12" xr3:uid="{00000000-0010-0000-0000-00000C000000}" name="2005 [note 1]" dataDxfId="232"/>
    <tableColumn id="13" xr3:uid="{00000000-0010-0000-0000-00000D000000}" name="2006 [note 1]" dataDxfId="231"/>
    <tableColumn id="14" xr3:uid="{00000000-0010-0000-0000-00000E000000}" name="2007 [note 1]" dataDxfId="230"/>
    <tableColumn id="15" xr3:uid="{00000000-0010-0000-0000-00000F000000}" name="2008 [note 1]" dataDxfId="229"/>
    <tableColumn id="16" xr3:uid="{00000000-0010-0000-0000-000010000000}" name="2009 [note 1]" dataDxfId="228"/>
    <tableColumn id="17" xr3:uid="{00000000-0010-0000-0000-000011000000}" name="2010 [note 1]" dataDxfId="227"/>
    <tableColumn id="18" xr3:uid="{00000000-0010-0000-0000-000012000000}" name="2011 [note 1]" dataDxfId="226"/>
    <tableColumn id="19" xr3:uid="{00000000-0010-0000-0000-000013000000}" name="2012 [note 1]" dataDxfId="225"/>
    <tableColumn id="20" xr3:uid="{00000000-0010-0000-0000-000014000000}" name="2013 [note 1]" dataDxfId="224"/>
    <tableColumn id="21" xr3:uid="{00000000-0010-0000-0000-000015000000}" name="2014 [note 1]" dataDxfId="223"/>
    <tableColumn id="22" xr3:uid="{00000000-0010-0000-0000-000016000000}" name="2015 [note 1]" dataDxfId="222"/>
    <tableColumn id="23" xr3:uid="{00000000-0010-0000-0000-000017000000}" name="2016 [note 1]" dataDxfId="221"/>
    <tableColumn id="24" xr3:uid="{00000000-0010-0000-0000-000018000000}" name="2017 [note 1]" dataDxfId="220"/>
    <tableColumn id="25" xr3:uid="{00000000-0010-0000-0000-000019000000}" name="2018 [note 1]" dataDxfId="219"/>
    <tableColumn id="26" xr3:uid="{00000000-0010-0000-0000-00001A000000}" name="2019 [note 1]" dataDxfId="218"/>
    <tableColumn id="27" xr3:uid="{00000000-0010-0000-0000-00001B000000}" name="2020 [note 1] [note 2]" dataDxfId="217"/>
    <tableColumn id="28" xr3:uid="{00000000-0010-0000-0000-00001C000000}" name="2021 [note 1]" dataDxfId="216"/>
    <tableColumn id="29" xr3:uid="{41F42425-F6FC-47F8-B848-0F0D542E7CC5}" name="2022 [note 1]" dataDxfId="215"/>
    <tableColumn id="30" xr3:uid="{2E2C2084-5761-40CA-86B5-1939BF395CAF}" name="2023 [note 1]" dataDxfId="21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J20" totalsRowShown="0" headerRowDxfId="213" dataDxfId="212">
  <autoFilter ref="A4:J2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Road type" dataDxfId="211"/>
    <tableColumn id="2" xr3:uid="{00000000-0010-0000-0100-000002000000}" name="Cars and taxis" dataDxfId="210"/>
    <tableColumn id="3" xr3:uid="{00000000-0010-0000-0100-000003000000}" name="Two wheeled motor vehicles" dataDxfId="209"/>
    <tableColumn id="4" xr3:uid="{00000000-0010-0000-0100-000004000000}" name="Buses" dataDxfId="208"/>
    <tableColumn id="5" xr3:uid="{00000000-0010-0000-0100-000005000000}" name="Light goods vehicles" dataDxfId="207"/>
    <tableColumn id="6" xr3:uid="{00000000-0010-0000-0100-000006000000}" name="Heavy goods vehicles" dataDxfId="206"/>
    <tableColumn id="7" xr3:uid="{00000000-0010-0000-0100-000007000000}" name="All motor vehicles" dataDxfId="205"/>
    <tableColumn id="8" xr3:uid="{00000000-0010-0000-0100-000008000000}" name="Pedal cycles" dataDxfId="204"/>
    <tableColumn id="9" xr3:uid="{00000000-0010-0000-0100-000009000000}" name="All vehicle traffic" dataDxfId="203"/>
    <tableColumn id="10" xr3:uid="{00000000-0010-0000-0100-00000A000000}" name="Percent of all roads" dataDxfId="20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5:AD13" totalsRowShown="0" headerRowDxfId="201" dataDxfId="200">
  <autoFilter ref="A5:AD13"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200-000001000000}" name="Road and vehicle type" dataDxfId="199"/>
    <tableColumn id="2" xr3:uid="{00000000-0010-0000-0200-000002000000}" name="1995" dataDxfId="198"/>
    <tableColumn id="3" xr3:uid="{00000000-0010-0000-0200-000003000000}" name="1996" dataDxfId="197"/>
    <tableColumn id="4" xr3:uid="{00000000-0010-0000-0200-000004000000}" name="1997" dataDxfId="196"/>
    <tableColumn id="5" xr3:uid="{00000000-0010-0000-0200-000005000000}" name="1998" dataDxfId="195"/>
    <tableColumn id="6" xr3:uid="{00000000-0010-0000-0200-000006000000}" name="1999" dataDxfId="194"/>
    <tableColumn id="7" xr3:uid="{00000000-0010-0000-0200-000007000000}" name="2000" dataDxfId="193"/>
    <tableColumn id="8" xr3:uid="{00000000-0010-0000-0200-000008000000}" name="2001" dataDxfId="192"/>
    <tableColumn id="9" xr3:uid="{00000000-0010-0000-0200-000009000000}" name="2002" dataDxfId="191"/>
    <tableColumn id="10" xr3:uid="{00000000-0010-0000-0200-00000A000000}" name="2003" dataDxfId="190"/>
    <tableColumn id="11" xr3:uid="{00000000-0010-0000-0200-00000B000000}" name="2004" dataDxfId="189"/>
    <tableColumn id="12" xr3:uid="{00000000-0010-0000-0200-00000C000000}" name="2005" dataDxfId="188"/>
    <tableColumn id="13" xr3:uid="{00000000-0010-0000-0200-00000D000000}" name="2006" dataDxfId="187"/>
    <tableColumn id="14" xr3:uid="{00000000-0010-0000-0200-00000E000000}" name="2007" dataDxfId="186"/>
    <tableColumn id="15" xr3:uid="{00000000-0010-0000-0200-00000F000000}" name="2008" dataDxfId="185"/>
    <tableColumn id="16" xr3:uid="{00000000-0010-0000-0200-000010000000}" name="2009" dataDxfId="184"/>
    <tableColumn id="17" xr3:uid="{00000000-0010-0000-0200-000011000000}" name="2010 [note 1]" dataDxfId="183"/>
    <tableColumn id="18" xr3:uid="{00000000-0010-0000-0200-000012000000}" name="2011 [note 1]" dataDxfId="182"/>
    <tableColumn id="19" xr3:uid="{00000000-0010-0000-0200-000013000000}" name="2012 [note 1]" dataDxfId="181"/>
    <tableColumn id="20" xr3:uid="{00000000-0010-0000-0200-000014000000}" name="2013 [note 1]" dataDxfId="180"/>
    <tableColumn id="21" xr3:uid="{00000000-0010-0000-0200-000015000000}" name="2014 [note 1]" dataDxfId="179"/>
    <tableColumn id="22" xr3:uid="{00000000-0010-0000-0200-000016000000}" name="2015 [note 1]" dataDxfId="178"/>
    <tableColumn id="23" xr3:uid="{00000000-0010-0000-0200-000017000000}" name="2016 [note 1]" dataDxfId="177"/>
    <tableColumn id="24" xr3:uid="{00000000-0010-0000-0200-000018000000}" name="2017 [note 1]" dataDxfId="176"/>
    <tableColumn id="25" xr3:uid="{00000000-0010-0000-0200-000019000000}" name="2018 [note 1]" dataDxfId="175"/>
    <tableColumn id="26" xr3:uid="{00000000-0010-0000-0200-00001A000000}" name="2019 [note 1]" dataDxfId="174"/>
    <tableColumn id="27" xr3:uid="{00000000-0010-0000-0200-00001B000000}" name="2020 [note 2]" dataDxfId="173"/>
    <tableColumn id="28" xr3:uid="{00000000-0010-0000-0200-00001C000000}" name="2021 [note 1]" dataDxfId="172"/>
    <tableColumn id="29" xr3:uid="{58B1C6ED-0F8E-4BB9-803B-B91E79AF07F5}" name="2022 [note 1]" dataDxfId="171"/>
    <tableColumn id="30" xr3:uid="{F1F10763-B348-4ECB-B17E-274EFE022E22}" name="2023 [note 1]" dataDxfId="17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4:B37" totalsRowShown="0" headerRowDxfId="169" dataDxfId="168">
  <autoFilter ref="A4:B37" xr:uid="{00000000-0009-0000-0100-000003000000}">
    <filterColumn colId="0" hiddenButton="1"/>
    <filterColumn colId="1" hiddenButton="1"/>
  </autoFilter>
  <tableColumns count="2">
    <tableColumn id="1" xr3:uid="{00000000-0010-0000-0300-000001000000}" name="Council" dataDxfId="167" dataCellStyle="Comma"/>
    <tableColumn id="9" xr3:uid="{00000000-0010-0000-0300-000009000000}" name="Cars and taxis" dataDxfId="166"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F9709A-65A1-4270-BE7F-9FFE1EA37F09}" name="Table10" displayName="Table10" ref="C4:E37" totalsRowShown="0" headerRowDxfId="165" dataDxfId="164">
  <autoFilter ref="C4:E37" xr:uid="{C9F9709A-65A1-4270-BE7F-9FFE1EA37F09}">
    <filterColumn colId="0" hiddenButton="1"/>
    <filterColumn colId="1" hiddenButton="1"/>
    <filterColumn colId="2" hiddenButton="1"/>
  </autoFilter>
  <tableColumns count="3">
    <tableColumn id="1" xr3:uid="{B9DEF68E-EB7A-44E6-8704-B469DD2D3311}" name="Light goods vehicles" dataDxfId="163"/>
    <tableColumn id="2" xr3:uid="{CCF2D49F-2E90-4971-9BDF-B0053BE52D77}" name="Heavy Goods Vehicles" dataDxfId="162"/>
    <tableColumn id="3" xr3:uid="{33EEA9A6-8CA3-4C11-BA9D-90F695350BD1}" name="All motor vehicles" dataDxfId="16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5:AE104" totalsRowShown="0" headerRowDxfId="160" dataDxfId="159">
  <autoFilter ref="A5:AE104"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400-000001000000}" name="Trunk/local authority roads" dataDxfId="158"/>
    <tableColumn id="31" xr3:uid="{960D6661-0792-4E90-B602-4919AE7ECD4D}" name="Council area2" dataDxfId="157"/>
    <tableColumn id="2" xr3:uid="{00000000-0010-0000-0400-000002000000}" name="1995" dataDxfId="156"/>
    <tableColumn id="3" xr3:uid="{00000000-0010-0000-0400-000003000000}" name="1996" dataDxfId="155"/>
    <tableColumn id="4" xr3:uid="{00000000-0010-0000-0400-000004000000}" name="1997" dataDxfId="154"/>
    <tableColumn id="5" xr3:uid="{00000000-0010-0000-0400-000005000000}" name="1998" dataDxfId="153"/>
    <tableColumn id="6" xr3:uid="{00000000-0010-0000-0400-000006000000}" name="1999" dataDxfId="152"/>
    <tableColumn id="7" xr3:uid="{00000000-0010-0000-0400-000007000000}" name="2000 [note 1]" dataDxfId="151"/>
    <tableColumn id="8" xr3:uid="{00000000-0010-0000-0400-000008000000}" name="2001 [note 1]" dataDxfId="150"/>
    <tableColumn id="9" xr3:uid="{00000000-0010-0000-0400-000009000000}" name="2002 [note 1]" dataDxfId="149"/>
    <tableColumn id="10" xr3:uid="{00000000-0010-0000-0400-00000A000000}" name="2003 [note 1]" dataDxfId="148"/>
    <tableColumn id="11" xr3:uid="{00000000-0010-0000-0400-00000B000000}" name="2004 [note 1]" dataDxfId="147"/>
    <tableColumn id="12" xr3:uid="{00000000-0010-0000-0400-00000C000000}" name="2005 [note 1]" dataDxfId="146"/>
    <tableColumn id="13" xr3:uid="{00000000-0010-0000-0400-00000D000000}" name="2006 [note 1]" dataDxfId="145"/>
    <tableColumn id="14" xr3:uid="{00000000-0010-0000-0400-00000E000000}" name="2007 [note 1]" dataDxfId="144"/>
    <tableColumn id="15" xr3:uid="{00000000-0010-0000-0400-00000F000000}" name="2008 [note 1]" dataDxfId="143"/>
    <tableColumn id="16" xr3:uid="{00000000-0010-0000-0400-000010000000}" name="2009 [note 1]" dataDxfId="142"/>
    <tableColumn id="17" xr3:uid="{00000000-0010-0000-0400-000011000000}" name="2010 [note 1]" dataDxfId="141"/>
    <tableColumn id="18" xr3:uid="{00000000-0010-0000-0400-000012000000}" name="2011 [note 1]" dataDxfId="140"/>
    <tableColumn id="19" xr3:uid="{00000000-0010-0000-0400-000013000000}" name="2012 [note 1]" dataDxfId="139"/>
    <tableColumn id="20" xr3:uid="{00000000-0010-0000-0400-000014000000}" name="2013 [note 1]" dataDxfId="138"/>
    <tableColumn id="21" xr3:uid="{00000000-0010-0000-0400-000015000000}" name="2014 [note 1]" dataDxfId="137"/>
    <tableColumn id="22" xr3:uid="{00000000-0010-0000-0400-000016000000}" name="2015 [note 1]" dataDxfId="136"/>
    <tableColumn id="23" xr3:uid="{00000000-0010-0000-0400-000017000000}" name="2016 [note 1]" dataDxfId="135"/>
    <tableColumn id="24" xr3:uid="{00000000-0010-0000-0400-000018000000}" name="2017 [note 1]" dataDxfId="134"/>
    <tableColumn id="25" xr3:uid="{00000000-0010-0000-0400-000019000000}" name="2018 [note 1]" dataDxfId="133"/>
    <tableColumn id="26" xr3:uid="{00000000-0010-0000-0400-00001A000000}" name="2019 [note 1]" dataDxfId="132"/>
    <tableColumn id="27" xr3:uid="{00000000-0010-0000-0400-00001B000000}" name="2020 [note 1] [note 2]" dataDxfId="131"/>
    <tableColumn id="28" xr3:uid="{00000000-0010-0000-0400-00001C000000}" name="2021 [note 1]" dataDxfId="130"/>
    <tableColumn id="29" xr3:uid="{BAE2D7C6-3E01-4259-8E5D-E217D6D7473D}" name="2022 [note 1]" dataDxfId="129"/>
    <tableColumn id="30" xr3:uid="{4911A662-A3C5-4649-B863-005FEE4DA0BB}" name="2023 [note 1]" dataDxfId="128"/>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4:N41" totalsRowShown="0" headerRowDxfId="127" dataDxfId="126" tableBorderDxfId="125" dataCellStyle="Comma">
  <autoFilter ref="B4:N4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Description" dataDxfId="124"/>
    <tableColumn id="2" xr3:uid="{00000000-0010-0000-0500-000002000000}" name="Jan" dataDxfId="123" dataCellStyle="Comma"/>
    <tableColumn id="3" xr3:uid="{00000000-0010-0000-0500-000003000000}" name="Feb" dataDxfId="122" dataCellStyle="Comma"/>
    <tableColumn id="4" xr3:uid="{00000000-0010-0000-0500-000004000000}" name="Mar" dataDxfId="121" dataCellStyle="Comma"/>
    <tableColumn id="5" xr3:uid="{00000000-0010-0000-0500-000005000000}" name="Apr" dataDxfId="120" dataCellStyle="Comma"/>
    <tableColumn id="6" xr3:uid="{00000000-0010-0000-0500-000006000000}" name="May" dataDxfId="119" dataCellStyle="Comma"/>
    <tableColumn id="7" xr3:uid="{00000000-0010-0000-0500-000007000000}" name="Jun" dataDxfId="118" dataCellStyle="Comma"/>
    <tableColumn id="8" xr3:uid="{00000000-0010-0000-0500-000008000000}" name="Jul" dataDxfId="117" dataCellStyle="Comma"/>
    <tableColumn id="9" xr3:uid="{00000000-0010-0000-0500-000009000000}" name="Aug" dataDxfId="116" dataCellStyle="Comma"/>
    <tableColumn id="10" xr3:uid="{00000000-0010-0000-0500-00000A000000}" name="Sep" dataDxfId="115" dataCellStyle="Comma"/>
    <tableColumn id="11" xr3:uid="{00000000-0010-0000-0500-00000B000000}" name="Oct" dataDxfId="114" dataCellStyle="Comma"/>
    <tableColumn id="12" xr3:uid="{00000000-0010-0000-0500-00000C000000}" name="Nov" dataDxfId="113" dataCellStyle="Comma"/>
    <tableColumn id="13" xr3:uid="{00000000-0010-0000-0500-00000D000000}" name="Dec" dataDxfId="112" dataCellStyle="Comma"/>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zoomScale="96" zoomScaleNormal="96" workbookViewId="0"/>
  </sheetViews>
  <sheetFormatPr defaultRowHeight="12.75" x14ac:dyDescent="0.2"/>
  <cols>
    <col min="1" max="1" width="15.85546875" customWidth="1"/>
    <col min="2" max="2" width="17" customWidth="1"/>
  </cols>
  <sheetData>
    <row r="1" spans="1:2" ht="20.25" x14ac:dyDescent="0.3">
      <c r="A1" s="18" t="s">
        <v>146</v>
      </c>
      <c r="B1" s="18" t="s">
        <v>406</v>
      </c>
    </row>
    <row r="2" spans="1:2" ht="15" x14ac:dyDescent="0.2">
      <c r="A2" s="19" t="s">
        <v>147</v>
      </c>
      <c r="B2" s="3" t="s">
        <v>155</v>
      </c>
    </row>
    <row r="3" spans="1:2" ht="15" x14ac:dyDescent="0.2">
      <c r="A3" s="19" t="s">
        <v>148</v>
      </c>
      <c r="B3" s="3" t="s">
        <v>368</v>
      </c>
    </row>
    <row r="4" spans="1:2" ht="15" x14ac:dyDescent="0.2">
      <c r="A4" s="19" t="s">
        <v>149</v>
      </c>
      <c r="B4" s="3" t="s">
        <v>156</v>
      </c>
    </row>
    <row r="5" spans="1:2" ht="15" x14ac:dyDescent="0.2">
      <c r="A5" s="19" t="s">
        <v>150</v>
      </c>
      <c r="B5" s="3" t="s">
        <v>369</v>
      </c>
    </row>
    <row r="6" spans="1:2" ht="15" x14ac:dyDescent="0.2">
      <c r="A6" s="19" t="s">
        <v>151</v>
      </c>
      <c r="B6" s="3" t="s">
        <v>157</v>
      </c>
    </row>
    <row r="7" spans="1:2" ht="15" x14ac:dyDescent="0.2">
      <c r="A7" s="19" t="s">
        <v>152</v>
      </c>
      <c r="B7" s="3" t="s">
        <v>370</v>
      </c>
    </row>
    <row r="8" spans="1:2" ht="15" x14ac:dyDescent="0.2">
      <c r="A8" s="19" t="s">
        <v>158</v>
      </c>
      <c r="B8" s="3" t="s">
        <v>371</v>
      </c>
    </row>
    <row r="9" spans="1:2" ht="15" x14ac:dyDescent="0.2">
      <c r="A9" s="19" t="s">
        <v>159</v>
      </c>
      <c r="B9" s="3" t="s">
        <v>160</v>
      </c>
    </row>
    <row r="10" spans="1:2" ht="15" x14ac:dyDescent="0.2">
      <c r="A10" s="19" t="s">
        <v>153</v>
      </c>
      <c r="B10" s="3" t="s">
        <v>372</v>
      </c>
    </row>
    <row r="11" spans="1:2" ht="15" x14ac:dyDescent="0.2">
      <c r="A11" s="19" t="s">
        <v>304</v>
      </c>
      <c r="B11" s="3" t="s">
        <v>373</v>
      </c>
    </row>
    <row r="12" spans="1:2" ht="15" x14ac:dyDescent="0.2">
      <c r="A12" s="19" t="s">
        <v>305</v>
      </c>
      <c r="B12" s="3" t="s">
        <v>374</v>
      </c>
    </row>
    <row r="13" spans="1:2" ht="15" x14ac:dyDescent="0.2">
      <c r="A13" s="19" t="s">
        <v>154</v>
      </c>
      <c r="B13" s="3" t="s">
        <v>161</v>
      </c>
    </row>
    <row r="14" spans="1:2" x14ac:dyDescent="0.2">
      <c r="A14" s="20"/>
    </row>
    <row r="15" spans="1:2" x14ac:dyDescent="0.2">
      <c r="A15" s="20"/>
    </row>
    <row r="16" spans="1:2" x14ac:dyDescent="0.2">
      <c r="A16" s="20"/>
    </row>
    <row r="17" spans="1:1" x14ac:dyDescent="0.2">
      <c r="A17" s="22"/>
    </row>
    <row r="18" spans="1:1" x14ac:dyDescent="0.2">
      <c r="A18" s="20"/>
    </row>
  </sheetData>
  <hyperlinks>
    <hyperlink ref="A2" location="T5.1!A1" display="Table 5.1" xr:uid="{00000000-0004-0000-0000-000000000000}"/>
    <hyperlink ref="A3" location="T5.2!A1" display="Table 5.2" xr:uid="{00000000-0004-0000-0000-000001000000}"/>
    <hyperlink ref="A4" location="T5.3!A1" display="Table 5.3" xr:uid="{00000000-0004-0000-0000-000002000000}"/>
    <hyperlink ref="A5" location="T5.4!A1" display="Table 5.4" xr:uid="{00000000-0004-0000-0000-000003000000}"/>
    <hyperlink ref="A6" location="T5.5!A1" display="Table 5.5" xr:uid="{00000000-0004-0000-0000-000004000000}"/>
    <hyperlink ref="A7" location="T5.6!A1" display="Table 5.6" xr:uid="{00000000-0004-0000-0000-000005000000}"/>
    <hyperlink ref="A8" location="T5.7a!A1" display="Table 5.7a" xr:uid="{00000000-0004-0000-0000-000006000000}"/>
    <hyperlink ref="A9" location="T5.7b!A1" display="Table 5.7b" xr:uid="{00000000-0004-0000-0000-000007000000}"/>
    <hyperlink ref="A10" location="T5.8!A1" display="Table 5.8" xr:uid="{00000000-0004-0000-0000-000008000000}"/>
    <hyperlink ref="A11" location="T5.9a!A1" display="Table 5.9a" xr:uid="{00000000-0004-0000-0000-000009000000}"/>
    <hyperlink ref="A13" location="T5.10!A1" display="Table 5.10" xr:uid="{00000000-0004-0000-0000-00000A000000}"/>
    <hyperlink ref="A12" location="T5.9b!A1" display="Table 5.9b" xr:uid="{00000000-0004-0000-0000-00000B000000}"/>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6"/>
  <sheetViews>
    <sheetView zoomScale="85" zoomScaleNormal="85" workbookViewId="0">
      <pane xSplit="2" ySplit="5" topLeftCell="C6" activePane="bottomRight" state="frozen"/>
      <selection activeCell="J29" sqref="J29"/>
      <selection pane="topRight" activeCell="J29" sqref="J29"/>
      <selection pane="bottomLeft" activeCell="J29" sqref="J29"/>
      <selection pane="bottomRight" activeCell="W7" sqref="W7"/>
    </sheetView>
  </sheetViews>
  <sheetFormatPr defaultRowHeight="12.75" x14ac:dyDescent="0.2"/>
  <cols>
    <col min="1" max="1" width="30.7109375" customWidth="1"/>
    <col min="2" max="2" width="9.7109375" customWidth="1"/>
    <col min="3" max="6" width="10.28515625" customWidth="1"/>
    <col min="7" max="7" width="10.5703125" customWidth="1"/>
    <col min="8" max="8" width="9.5703125" customWidth="1"/>
    <col min="9" max="9" width="10.140625" customWidth="1"/>
    <col min="10" max="10" width="9.5703125" customWidth="1"/>
    <col min="11" max="11" width="9.28515625" customWidth="1"/>
    <col min="12" max="12" width="8.85546875" customWidth="1"/>
    <col min="13" max="13" width="8.5703125" customWidth="1"/>
    <col min="14" max="14" width="9" customWidth="1"/>
    <col min="15" max="15" width="9.7109375" customWidth="1"/>
    <col min="16" max="16" width="9.140625" customWidth="1"/>
    <col min="17" max="17" width="10" customWidth="1"/>
  </cols>
  <sheetData>
    <row r="1" spans="1:31" s="3" customFormat="1" ht="18.75" x14ac:dyDescent="0.25">
      <c r="A1" s="8" t="s">
        <v>263</v>
      </c>
    </row>
    <row r="2" spans="1:31" s="3" customFormat="1" ht="15" x14ac:dyDescent="0.2">
      <c r="A2" s="3" t="s">
        <v>229</v>
      </c>
    </row>
    <row r="3" spans="1:31" s="3" customFormat="1" ht="15" x14ac:dyDescent="0.2">
      <c r="A3" s="44" t="s">
        <v>238</v>
      </c>
    </row>
    <row r="4" spans="1:31" s="3" customFormat="1" ht="15" x14ac:dyDescent="0.2">
      <c r="A4" s="3" t="s">
        <v>264</v>
      </c>
    </row>
    <row r="5" spans="1:31" s="8" customFormat="1" ht="47.25" x14ac:dyDescent="0.25">
      <c r="A5" s="38" t="s">
        <v>80</v>
      </c>
      <c r="B5" s="42" t="s">
        <v>145</v>
      </c>
      <c r="C5" s="7" t="s">
        <v>184</v>
      </c>
      <c r="D5" s="7" t="s">
        <v>185</v>
      </c>
      <c r="E5" s="7" t="s">
        <v>186</v>
      </c>
      <c r="F5" s="7" t="s">
        <v>187</v>
      </c>
      <c r="G5" s="7" t="s">
        <v>188</v>
      </c>
      <c r="H5" s="7" t="s">
        <v>189</v>
      </c>
      <c r="I5" s="7" t="s">
        <v>190</v>
      </c>
      <c r="J5" s="7" t="s">
        <v>191</v>
      </c>
      <c r="K5" s="7" t="s">
        <v>192</v>
      </c>
      <c r="L5" s="7" t="s">
        <v>193</v>
      </c>
      <c r="M5" s="7" t="s">
        <v>194</v>
      </c>
      <c r="N5" s="7" t="s">
        <v>195</v>
      </c>
      <c r="O5" s="7" t="s">
        <v>196</v>
      </c>
      <c r="P5" s="7" t="s">
        <v>266</v>
      </c>
      <c r="Q5" s="7" t="s">
        <v>267</v>
      </c>
      <c r="R5" s="7" t="s">
        <v>268</v>
      </c>
      <c r="S5" s="7" t="s">
        <v>269</v>
      </c>
      <c r="T5" s="7" t="s">
        <v>270</v>
      </c>
      <c r="U5" s="7" t="s">
        <v>271</v>
      </c>
      <c r="V5" s="7" t="s">
        <v>272</v>
      </c>
      <c r="W5" s="7" t="s">
        <v>273</v>
      </c>
      <c r="X5" s="7" t="s">
        <v>274</v>
      </c>
      <c r="Y5" s="7" t="s">
        <v>275</v>
      </c>
      <c r="Z5" s="7" t="s">
        <v>276</v>
      </c>
      <c r="AA5" s="51" t="s">
        <v>306</v>
      </c>
      <c r="AB5" s="56" t="s">
        <v>331</v>
      </c>
      <c r="AC5" s="57" t="s">
        <v>366</v>
      </c>
    </row>
    <row r="6" spans="1:31" ht="18" customHeight="1" x14ac:dyDescent="0.2">
      <c r="A6" s="11" t="s">
        <v>165</v>
      </c>
      <c r="B6" s="12">
        <v>1</v>
      </c>
      <c r="C6" s="178">
        <v>0</v>
      </c>
      <c r="D6" s="13">
        <v>31446</v>
      </c>
      <c r="E6" s="13">
        <v>30455</v>
      </c>
      <c r="F6" s="13">
        <v>30606</v>
      </c>
      <c r="G6" s="13">
        <v>30998</v>
      </c>
      <c r="H6" s="5">
        <v>31304</v>
      </c>
      <c r="I6" s="13">
        <v>31462</v>
      </c>
      <c r="J6" s="13">
        <v>31831</v>
      </c>
      <c r="K6" s="13">
        <v>31793</v>
      </c>
      <c r="L6" s="13">
        <v>32156</v>
      </c>
      <c r="M6" s="13">
        <v>33066</v>
      </c>
      <c r="N6" s="13">
        <v>31870</v>
      </c>
      <c r="O6" s="13">
        <v>31910</v>
      </c>
      <c r="P6" s="13">
        <v>31047</v>
      </c>
      <c r="Q6" s="13">
        <v>31164</v>
      </c>
      <c r="R6" s="13">
        <v>30902</v>
      </c>
      <c r="S6" s="13">
        <v>31410</v>
      </c>
      <c r="T6" s="13">
        <v>32906</v>
      </c>
      <c r="U6" s="13">
        <v>33313</v>
      </c>
      <c r="V6" s="13">
        <v>34718.083333333336</v>
      </c>
      <c r="W6" s="14">
        <v>0</v>
      </c>
      <c r="X6" s="14">
        <v>34694</v>
      </c>
      <c r="Y6" s="14">
        <v>35156</v>
      </c>
      <c r="Z6" s="14">
        <v>24895.75</v>
      </c>
      <c r="AA6" s="179">
        <v>32453</v>
      </c>
      <c r="AB6" s="180">
        <v>35968</v>
      </c>
      <c r="AC6" s="175">
        <v>36475</v>
      </c>
      <c r="AE6" s="2"/>
    </row>
    <row r="7" spans="1:31" ht="18" customHeight="1" x14ac:dyDescent="0.2">
      <c r="A7" s="11" t="s">
        <v>35</v>
      </c>
      <c r="B7" s="12">
        <v>2</v>
      </c>
      <c r="C7" s="13">
        <v>23425</v>
      </c>
      <c r="D7" s="13">
        <v>25587</v>
      </c>
      <c r="E7" s="13">
        <v>23956</v>
      </c>
      <c r="F7" s="13">
        <v>22601</v>
      </c>
      <c r="G7" s="13">
        <v>23212</v>
      </c>
      <c r="H7" s="5">
        <v>22936</v>
      </c>
      <c r="I7" s="13">
        <v>22505</v>
      </c>
      <c r="J7" s="13">
        <v>25091</v>
      </c>
      <c r="K7" s="13">
        <v>24684</v>
      </c>
      <c r="L7" s="13">
        <v>24845</v>
      </c>
      <c r="M7" s="13">
        <v>27800</v>
      </c>
      <c r="N7" s="13">
        <v>25357</v>
      </c>
      <c r="O7" s="13">
        <v>24838</v>
      </c>
      <c r="P7" s="13">
        <v>24563</v>
      </c>
      <c r="Q7" s="13">
        <v>24186</v>
      </c>
      <c r="R7" s="13">
        <v>24059</v>
      </c>
      <c r="S7" s="13">
        <v>25318</v>
      </c>
      <c r="T7" s="13">
        <v>25475</v>
      </c>
      <c r="U7" s="14">
        <v>0</v>
      </c>
      <c r="V7" s="14">
        <v>16765.727272727272</v>
      </c>
      <c r="W7" s="13">
        <v>18953.888888888891</v>
      </c>
      <c r="X7" s="13">
        <v>25877.666666666668</v>
      </c>
      <c r="Y7" s="13">
        <v>26931</v>
      </c>
      <c r="Z7" s="13">
        <v>18307.555555555555</v>
      </c>
      <c r="AA7" s="179">
        <v>22240</v>
      </c>
      <c r="AB7" s="180">
        <v>22942</v>
      </c>
      <c r="AC7" s="174">
        <v>0</v>
      </c>
      <c r="AE7" s="2"/>
    </row>
    <row r="8" spans="1:31" ht="18" customHeight="1" x14ac:dyDescent="0.2">
      <c r="A8" s="11" t="s">
        <v>28</v>
      </c>
      <c r="B8" s="12">
        <v>3</v>
      </c>
      <c r="C8" s="178">
        <v>0</v>
      </c>
      <c r="D8" s="178">
        <v>0</v>
      </c>
      <c r="E8" s="178">
        <v>0</v>
      </c>
      <c r="F8" s="178">
        <v>0</v>
      </c>
      <c r="G8" s="178">
        <v>0</v>
      </c>
      <c r="H8" s="178">
        <v>0</v>
      </c>
      <c r="I8" s="13">
        <v>51105</v>
      </c>
      <c r="J8" s="13">
        <v>51557</v>
      </c>
      <c r="K8" s="13">
        <v>52566</v>
      </c>
      <c r="L8" s="13">
        <v>51567</v>
      </c>
      <c r="M8" s="13">
        <v>51628</v>
      </c>
      <c r="N8" s="13">
        <v>54463</v>
      </c>
      <c r="O8" s="13">
        <v>55589</v>
      </c>
      <c r="P8" s="13">
        <v>55911</v>
      </c>
      <c r="Q8" s="13">
        <v>53629</v>
      </c>
      <c r="R8" s="13">
        <v>50170</v>
      </c>
      <c r="S8" s="13">
        <v>40526</v>
      </c>
      <c r="T8" s="178">
        <v>0</v>
      </c>
      <c r="U8" s="14">
        <v>53566</v>
      </c>
      <c r="V8" s="14">
        <v>51129.416666666664</v>
      </c>
      <c r="W8" s="13">
        <v>28292.25</v>
      </c>
      <c r="X8" s="13">
        <v>52540.5</v>
      </c>
      <c r="Y8" s="13">
        <v>56312</v>
      </c>
      <c r="Z8" s="13">
        <v>40861.333333333336</v>
      </c>
      <c r="AA8" s="179">
        <v>49520</v>
      </c>
      <c r="AB8" s="180">
        <v>54035</v>
      </c>
      <c r="AC8" s="175">
        <v>55330</v>
      </c>
      <c r="AE8" s="2"/>
    </row>
    <row r="9" spans="1:31" ht="18" customHeight="1" x14ac:dyDescent="0.2">
      <c r="A9" s="11" t="s">
        <v>82</v>
      </c>
      <c r="B9" s="12">
        <v>4</v>
      </c>
      <c r="C9" s="13">
        <v>31465</v>
      </c>
      <c r="D9" s="178">
        <v>0</v>
      </c>
      <c r="E9" s="13">
        <v>31896</v>
      </c>
      <c r="F9" s="13">
        <v>34705</v>
      </c>
      <c r="G9" s="178">
        <v>0</v>
      </c>
      <c r="H9" s="5">
        <v>38896</v>
      </c>
      <c r="I9" s="13">
        <v>39595</v>
      </c>
      <c r="J9" s="13">
        <v>39238</v>
      </c>
      <c r="K9" s="13">
        <v>41064</v>
      </c>
      <c r="L9" s="13">
        <v>41117</v>
      </c>
      <c r="M9" s="178">
        <v>0</v>
      </c>
      <c r="N9" s="14">
        <v>30324</v>
      </c>
      <c r="O9" s="14">
        <v>26070</v>
      </c>
      <c r="P9" s="14">
        <v>28706</v>
      </c>
      <c r="Q9" s="178">
        <v>0</v>
      </c>
      <c r="R9" s="13">
        <v>28190</v>
      </c>
      <c r="S9" s="13">
        <v>24853</v>
      </c>
      <c r="T9" s="178">
        <v>0</v>
      </c>
      <c r="U9" s="178">
        <v>0</v>
      </c>
      <c r="V9" s="14">
        <v>10877</v>
      </c>
      <c r="W9" s="178">
        <v>0</v>
      </c>
      <c r="X9" s="178">
        <v>0</v>
      </c>
      <c r="Y9" s="14">
        <v>35447</v>
      </c>
      <c r="Z9" s="14">
        <v>23427.583333333332</v>
      </c>
      <c r="AA9" s="179">
        <v>26950</v>
      </c>
      <c r="AB9" s="180">
        <v>31172</v>
      </c>
      <c r="AC9" s="175">
        <v>32144</v>
      </c>
      <c r="AE9" s="2"/>
    </row>
    <row r="10" spans="1:31" ht="18" customHeight="1" x14ac:dyDescent="0.2">
      <c r="A10" s="11" t="s">
        <v>39</v>
      </c>
      <c r="B10" s="12">
        <v>5</v>
      </c>
      <c r="C10" s="178">
        <v>0</v>
      </c>
      <c r="D10" s="178">
        <v>0</v>
      </c>
      <c r="E10" s="178">
        <v>0</v>
      </c>
      <c r="F10" s="10">
        <v>32929</v>
      </c>
      <c r="G10" s="10">
        <v>34112</v>
      </c>
      <c r="H10" s="10">
        <v>34131</v>
      </c>
      <c r="I10" s="13">
        <v>36044</v>
      </c>
      <c r="J10" s="13">
        <v>36417</v>
      </c>
      <c r="K10" s="13">
        <v>30347</v>
      </c>
      <c r="L10" s="13">
        <v>39480</v>
      </c>
      <c r="M10" s="13">
        <v>41711</v>
      </c>
      <c r="N10" s="13">
        <v>39042</v>
      </c>
      <c r="O10" s="13">
        <v>38597</v>
      </c>
      <c r="P10" s="13">
        <v>35666</v>
      </c>
      <c r="Q10" s="13">
        <v>36786</v>
      </c>
      <c r="R10" s="13">
        <v>41685</v>
      </c>
      <c r="S10" s="13">
        <v>43330</v>
      </c>
      <c r="T10" s="13">
        <v>45500</v>
      </c>
      <c r="U10" s="13">
        <v>43588</v>
      </c>
      <c r="V10" s="13">
        <v>32419.166666666668</v>
      </c>
      <c r="W10" s="178">
        <v>0</v>
      </c>
      <c r="X10" s="14">
        <v>49587</v>
      </c>
      <c r="Y10" s="178">
        <v>0</v>
      </c>
      <c r="Z10" s="14">
        <v>15534.25</v>
      </c>
      <c r="AA10" s="179">
        <v>44541</v>
      </c>
      <c r="AB10" s="180">
        <v>53943</v>
      </c>
      <c r="AC10" s="175">
        <v>53474</v>
      </c>
      <c r="AE10" s="2"/>
    </row>
    <row r="11" spans="1:31" ht="16.5" customHeight="1" x14ac:dyDescent="0.2">
      <c r="A11" s="11" t="s">
        <v>122</v>
      </c>
      <c r="B11" s="12">
        <v>37</v>
      </c>
      <c r="C11" s="178">
        <v>0</v>
      </c>
      <c r="D11" s="178">
        <v>0</v>
      </c>
      <c r="E11" s="178">
        <v>0</v>
      </c>
      <c r="F11" s="178">
        <v>0</v>
      </c>
      <c r="G11" s="178">
        <v>0</v>
      </c>
      <c r="H11" s="178">
        <v>0</v>
      </c>
      <c r="I11" s="178">
        <v>0</v>
      </c>
      <c r="J11" s="13">
        <v>33402</v>
      </c>
      <c r="K11" s="13">
        <v>33977</v>
      </c>
      <c r="L11" s="13">
        <v>33490</v>
      </c>
      <c r="M11" s="13">
        <v>35065</v>
      </c>
      <c r="N11" s="13">
        <v>33716</v>
      </c>
      <c r="O11" s="13">
        <v>28620</v>
      </c>
      <c r="P11" s="13">
        <v>34060</v>
      </c>
      <c r="Q11" s="13">
        <v>33020</v>
      </c>
      <c r="R11" s="13">
        <v>29454</v>
      </c>
      <c r="S11" s="13">
        <v>33302</v>
      </c>
      <c r="T11" s="178">
        <v>0</v>
      </c>
      <c r="U11" s="14">
        <v>35795</v>
      </c>
      <c r="V11" s="14">
        <v>33385.083333333336</v>
      </c>
      <c r="W11" s="13">
        <v>21905</v>
      </c>
      <c r="X11" s="13">
        <v>40052</v>
      </c>
      <c r="Y11" s="13">
        <v>38237</v>
      </c>
      <c r="Z11" s="13">
        <v>26607</v>
      </c>
      <c r="AA11" s="179">
        <v>14843</v>
      </c>
      <c r="AB11" s="180"/>
      <c r="AC11" s="175">
        <v>31109</v>
      </c>
      <c r="AE11" s="2"/>
    </row>
    <row r="12" spans="1:31" ht="18" customHeight="1" x14ac:dyDescent="0.2">
      <c r="A12" s="11" t="s">
        <v>31</v>
      </c>
      <c r="B12" s="12">
        <v>6</v>
      </c>
      <c r="C12" s="178">
        <v>0</v>
      </c>
      <c r="D12" s="178">
        <v>0</v>
      </c>
      <c r="E12" s="14">
        <v>16940</v>
      </c>
      <c r="F12" s="14">
        <v>16220</v>
      </c>
      <c r="G12" s="14">
        <v>16788</v>
      </c>
      <c r="H12" s="10">
        <v>16102</v>
      </c>
      <c r="I12" s="10">
        <v>15656</v>
      </c>
      <c r="J12" s="178">
        <v>0</v>
      </c>
      <c r="K12" s="178">
        <v>0</v>
      </c>
      <c r="L12" s="178">
        <v>0</v>
      </c>
      <c r="M12" s="178">
        <v>0</v>
      </c>
      <c r="N12" s="178">
        <v>0</v>
      </c>
      <c r="O12" s="178">
        <v>0</v>
      </c>
      <c r="P12" s="178">
        <v>0</v>
      </c>
      <c r="Q12" s="178">
        <v>0</v>
      </c>
      <c r="R12" s="13">
        <v>33758</v>
      </c>
      <c r="S12" s="13">
        <v>35386</v>
      </c>
      <c r="T12" s="178">
        <v>0</v>
      </c>
      <c r="U12" s="178">
        <v>0</v>
      </c>
      <c r="V12" s="14">
        <v>37934.1</v>
      </c>
      <c r="W12" s="13">
        <v>23400.75</v>
      </c>
      <c r="X12" s="13">
        <v>31198</v>
      </c>
      <c r="Y12" s="13">
        <v>34296</v>
      </c>
      <c r="Z12" s="178">
        <v>0</v>
      </c>
      <c r="AA12" s="179">
        <v>36808</v>
      </c>
      <c r="AB12" s="180">
        <v>36116</v>
      </c>
      <c r="AC12" s="175">
        <v>37038</v>
      </c>
      <c r="AE12" s="2"/>
    </row>
    <row r="13" spans="1:31" ht="18" customHeight="1" x14ac:dyDescent="0.2">
      <c r="A13" s="11" t="s">
        <v>115</v>
      </c>
      <c r="B13" s="12">
        <v>7</v>
      </c>
      <c r="C13" s="13">
        <v>21680</v>
      </c>
      <c r="D13" s="13">
        <v>26066</v>
      </c>
      <c r="E13" s="13">
        <v>27048</v>
      </c>
      <c r="F13" s="13">
        <v>27364</v>
      </c>
      <c r="G13" s="13">
        <v>28536</v>
      </c>
      <c r="H13" s="5">
        <v>29141</v>
      </c>
      <c r="I13" s="13">
        <v>29749</v>
      </c>
      <c r="J13" s="13">
        <v>29585</v>
      </c>
      <c r="K13" s="13">
        <v>30703</v>
      </c>
      <c r="L13" s="13">
        <v>26511</v>
      </c>
      <c r="M13" s="14" t="s">
        <v>265</v>
      </c>
      <c r="N13" s="14">
        <v>30787</v>
      </c>
      <c r="O13" s="14">
        <v>32832</v>
      </c>
      <c r="P13" s="14">
        <v>32304</v>
      </c>
      <c r="Q13" s="14">
        <v>29572</v>
      </c>
      <c r="R13" s="13">
        <v>31286</v>
      </c>
      <c r="S13" s="13">
        <v>31117</v>
      </c>
      <c r="T13" s="13">
        <v>32224</v>
      </c>
      <c r="U13" s="13">
        <v>31787</v>
      </c>
      <c r="V13" s="13">
        <v>31108.166666666668</v>
      </c>
      <c r="W13" s="13">
        <v>21704</v>
      </c>
      <c r="X13" s="13">
        <v>28376.083333333332</v>
      </c>
      <c r="Y13" s="13">
        <v>29493</v>
      </c>
      <c r="Z13" s="13">
        <v>22244.25</v>
      </c>
      <c r="AA13" s="179">
        <v>24707</v>
      </c>
      <c r="AB13" s="180">
        <v>30963</v>
      </c>
      <c r="AC13" s="175">
        <v>31893</v>
      </c>
      <c r="AE13" s="2"/>
    </row>
    <row r="14" spans="1:31" ht="18" customHeight="1" x14ac:dyDescent="0.2">
      <c r="A14" s="11" t="s">
        <v>21</v>
      </c>
      <c r="B14" s="12">
        <v>8</v>
      </c>
      <c r="C14" s="13">
        <v>6321</v>
      </c>
      <c r="D14" s="13">
        <v>6589</v>
      </c>
      <c r="E14" s="13">
        <v>6507</v>
      </c>
      <c r="F14" s="13">
        <v>6459</v>
      </c>
      <c r="G14" s="13">
        <v>6754</v>
      </c>
      <c r="H14" s="5">
        <v>7038</v>
      </c>
      <c r="I14" s="13">
        <v>7756</v>
      </c>
      <c r="J14" s="13">
        <v>7994</v>
      </c>
      <c r="K14" s="13">
        <v>8255</v>
      </c>
      <c r="L14" s="13">
        <v>8554</v>
      </c>
      <c r="M14" s="13">
        <v>8989</v>
      </c>
      <c r="N14" s="13">
        <v>8659</v>
      </c>
      <c r="O14" s="13">
        <v>8845</v>
      </c>
      <c r="P14" s="13">
        <v>8616</v>
      </c>
      <c r="Q14" s="13">
        <v>8446</v>
      </c>
      <c r="R14" s="13">
        <v>8284</v>
      </c>
      <c r="S14" s="13">
        <v>8427</v>
      </c>
      <c r="T14" s="13">
        <v>7063</v>
      </c>
      <c r="U14" s="13">
        <v>8047</v>
      </c>
      <c r="V14" s="14" t="s">
        <v>265</v>
      </c>
      <c r="W14" s="13">
        <v>9026</v>
      </c>
      <c r="X14" s="13">
        <v>10233.111111111111</v>
      </c>
      <c r="Y14" s="13">
        <v>8999</v>
      </c>
      <c r="Z14" s="178">
        <v>0</v>
      </c>
      <c r="AA14" s="178">
        <v>0</v>
      </c>
      <c r="AB14" s="178">
        <v>0</v>
      </c>
      <c r="AC14" s="175">
        <v>9993</v>
      </c>
    </row>
    <row r="15" spans="1:31" ht="18" customHeight="1" x14ac:dyDescent="0.2">
      <c r="A15" s="11" t="s">
        <v>27</v>
      </c>
      <c r="B15" s="12">
        <v>9</v>
      </c>
      <c r="C15" s="13">
        <v>3409</v>
      </c>
      <c r="D15" s="13">
        <v>3246</v>
      </c>
      <c r="E15" s="13">
        <v>3483</v>
      </c>
      <c r="F15" s="13">
        <v>3407</v>
      </c>
      <c r="G15" s="13">
        <v>3399</v>
      </c>
      <c r="H15" s="5">
        <v>3478</v>
      </c>
      <c r="I15" s="13">
        <v>3542</v>
      </c>
      <c r="J15" s="13">
        <v>3577</v>
      </c>
      <c r="K15" s="13">
        <v>3576</v>
      </c>
      <c r="L15" s="13">
        <v>3604</v>
      </c>
      <c r="M15" s="13">
        <v>3573</v>
      </c>
      <c r="N15" s="13">
        <v>3456</v>
      </c>
      <c r="O15" s="13">
        <v>3336</v>
      </c>
      <c r="P15" s="13">
        <v>3434</v>
      </c>
      <c r="Q15" s="13">
        <v>3434</v>
      </c>
      <c r="R15" s="13">
        <v>3426</v>
      </c>
      <c r="S15" s="13">
        <v>3487</v>
      </c>
      <c r="T15" s="13">
        <v>3576</v>
      </c>
      <c r="U15" s="13">
        <v>3614</v>
      </c>
      <c r="V15" s="13">
        <v>3752.0833333333335</v>
      </c>
      <c r="W15" s="13">
        <v>2808.4166666666665</v>
      </c>
      <c r="X15" s="13">
        <v>3634.6666666666665</v>
      </c>
      <c r="Y15" s="13">
        <v>3740</v>
      </c>
      <c r="Z15" s="13">
        <v>2765.4166666666665</v>
      </c>
      <c r="AA15" s="179">
        <v>3225</v>
      </c>
      <c r="AB15" s="180">
        <v>3504</v>
      </c>
      <c r="AC15" s="175">
        <v>3700</v>
      </c>
      <c r="AE15" s="2"/>
    </row>
    <row r="16" spans="1:31" ht="18" customHeight="1" x14ac:dyDescent="0.2">
      <c r="A16" s="11" t="s">
        <v>25</v>
      </c>
      <c r="B16" s="12">
        <v>10</v>
      </c>
      <c r="C16" s="13">
        <v>1546</v>
      </c>
      <c r="D16" s="13">
        <v>1550</v>
      </c>
      <c r="E16" s="13">
        <v>1580</v>
      </c>
      <c r="F16" s="13">
        <v>1560</v>
      </c>
      <c r="G16" s="13">
        <v>1609</v>
      </c>
      <c r="H16" s="5">
        <v>1665</v>
      </c>
      <c r="I16" s="13">
        <v>1838</v>
      </c>
      <c r="J16" s="13">
        <v>2044</v>
      </c>
      <c r="K16" s="13">
        <v>1950</v>
      </c>
      <c r="L16" s="13">
        <v>1967</v>
      </c>
      <c r="M16" s="13">
        <v>2193</v>
      </c>
      <c r="N16" s="13">
        <v>1947</v>
      </c>
      <c r="O16" s="13">
        <v>2089</v>
      </c>
      <c r="P16" s="13">
        <v>1938</v>
      </c>
      <c r="Q16" s="13">
        <v>1603</v>
      </c>
      <c r="R16" s="13">
        <v>1806</v>
      </c>
      <c r="S16" s="13">
        <v>1714</v>
      </c>
      <c r="T16" s="178">
        <v>0</v>
      </c>
      <c r="U16" s="178">
        <v>0</v>
      </c>
      <c r="V16" s="178">
        <v>0</v>
      </c>
      <c r="W16" s="178">
        <v>0</v>
      </c>
      <c r="X16" s="14">
        <v>2769.4</v>
      </c>
      <c r="Y16" s="178">
        <v>0</v>
      </c>
      <c r="Z16" s="14">
        <v>1836.25</v>
      </c>
      <c r="AA16" s="178">
        <v>0</v>
      </c>
      <c r="AB16" s="178">
        <v>0</v>
      </c>
      <c r="AC16" s="175">
        <v>2494</v>
      </c>
    </row>
    <row r="17" spans="1:31" ht="18" customHeight="1" x14ac:dyDescent="0.2">
      <c r="A17" s="11" t="s">
        <v>22</v>
      </c>
      <c r="B17" s="12">
        <v>11</v>
      </c>
      <c r="C17" s="178">
        <v>0</v>
      </c>
      <c r="D17" s="178">
        <v>0</v>
      </c>
      <c r="E17" s="13">
        <v>15742</v>
      </c>
      <c r="F17" s="13">
        <v>22765</v>
      </c>
      <c r="G17" s="13">
        <v>22680</v>
      </c>
      <c r="H17" s="5">
        <v>24945</v>
      </c>
      <c r="I17" s="13">
        <v>25356</v>
      </c>
      <c r="J17" s="13">
        <v>27494</v>
      </c>
      <c r="K17" s="13">
        <v>25356</v>
      </c>
      <c r="L17" s="13">
        <v>25870</v>
      </c>
      <c r="M17" s="13">
        <v>26888</v>
      </c>
      <c r="N17" s="13">
        <v>25901</v>
      </c>
      <c r="O17" s="13">
        <v>24690</v>
      </c>
      <c r="P17" s="13">
        <v>23671</v>
      </c>
      <c r="Q17" s="13">
        <v>24098</v>
      </c>
      <c r="R17" s="13">
        <v>24672</v>
      </c>
      <c r="S17" s="13">
        <v>25667</v>
      </c>
      <c r="T17" s="13">
        <v>24456</v>
      </c>
      <c r="U17" s="13">
        <v>26338</v>
      </c>
      <c r="V17" s="13">
        <v>13614.416666666666</v>
      </c>
      <c r="W17" s="13">
        <v>1185</v>
      </c>
      <c r="X17" s="13">
        <v>13453.2</v>
      </c>
      <c r="Y17" s="178">
        <v>0</v>
      </c>
      <c r="Z17" s="14">
        <v>10386.916666666666</v>
      </c>
      <c r="AA17" s="179">
        <v>23339</v>
      </c>
      <c r="AB17" s="180">
        <v>25244</v>
      </c>
      <c r="AC17" s="175">
        <v>26351</v>
      </c>
      <c r="AE17" s="2"/>
    </row>
    <row r="18" spans="1:31" ht="18" customHeight="1" x14ac:dyDescent="0.2">
      <c r="A18" s="11" t="s">
        <v>24</v>
      </c>
      <c r="B18" s="12">
        <v>12</v>
      </c>
      <c r="C18" s="13">
        <v>4329</v>
      </c>
      <c r="D18" s="13">
        <v>4374</v>
      </c>
      <c r="E18" s="13">
        <v>4499</v>
      </c>
      <c r="F18" s="13">
        <v>4546</v>
      </c>
      <c r="G18" s="13">
        <v>4528</v>
      </c>
      <c r="H18" s="5">
        <v>4922</v>
      </c>
      <c r="I18" s="13">
        <v>5113</v>
      </c>
      <c r="J18" s="13">
        <v>5648</v>
      </c>
      <c r="K18" s="13">
        <v>5461</v>
      </c>
      <c r="L18" s="13">
        <v>5499</v>
      </c>
      <c r="M18" s="13">
        <v>5766</v>
      </c>
      <c r="N18" s="13">
        <v>5633</v>
      </c>
      <c r="O18" s="13">
        <v>5743</v>
      </c>
      <c r="P18" s="13">
        <v>5721</v>
      </c>
      <c r="Q18" s="13">
        <v>5922</v>
      </c>
      <c r="R18" s="13">
        <v>5863</v>
      </c>
      <c r="S18" s="13">
        <v>5934</v>
      </c>
      <c r="T18" s="13">
        <v>6100</v>
      </c>
      <c r="U18" s="13">
        <v>6211</v>
      </c>
      <c r="V18" s="13">
        <v>6653.8</v>
      </c>
      <c r="W18" s="13">
        <v>6206.8</v>
      </c>
      <c r="X18" s="13">
        <v>6710.333333333333</v>
      </c>
      <c r="Y18" s="13">
        <v>7297</v>
      </c>
      <c r="Z18" s="13">
        <v>5091.833333333333</v>
      </c>
      <c r="AA18" s="179">
        <v>6209</v>
      </c>
      <c r="AB18" s="180">
        <v>6588</v>
      </c>
      <c r="AC18" s="175">
        <v>6879</v>
      </c>
      <c r="AE18" s="2"/>
    </row>
    <row r="19" spans="1:31" ht="18" customHeight="1" x14ac:dyDescent="0.2">
      <c r="A19" s="11" t="s">
        <v>23</v>
      </c>
      <c r="B19" s="12">
        <v>13</v>
      </c>
      <c r="C19" s="178">
        <v>0</v>
      </c>
      <c r="D19" s="178">
        <v>0</v>
      </c>
      <c r="E19" s="178">
        <v>0</v>
      </c>
      <c r="F19" s="178">
        <v>0</v>
      </c>
      <c r="G19" s="13">
        <v>7600</v>
      </c>
      <c r="H19" s="5">
        <v>7868</v>
      </c>
      <c r="I19" s="13">
        <v>7917</v>
      </c>
      <c r="J19" s="13">
        <v>7287</v>
      </c>
      <c r="K19" s="13">
        <v>7840</v>
      </c>
      <c r="L19" s="13">
        <v>8717</v>
      </c>
      <c r="M19" s="13">
        <v>9110</v>
      </c>
      <c r="N19" s="13">
        <v>9043</v>
      </c>
      <c r="O19" s="13">
        <v>8987</v>
      </c>
      <c r="P19" s="13">
        <v>8850</v>
      </c>
      <c r="Q19" s="13">
        <v>8725</v>
      </c>
      <c r="R19" s="13">
        <v>8453</v>
      </c>
      <c r="S19" s="13">
        <v>8749</v>
      </c>
      <c r="T19" s="13">
        <v>10314</v>
      </c>
      <c r="U19" s="13">
        <v>9307</v>
      </c>
      <c r="V19" s="13">
        <v>9688</v>
      </c>
      <c r="W19" s="13">
        <v>7769.090909090909</v>
      </c>
      <c r="X19" s="13">
        <v>10778.666666666666</v>
      </c>
      <c r="Y19" s="13">
        <v>10708</v>
      </c>
      <c r="Z19" s="13">
        <v>7185.75</v>
      </c>
      <c r="AA19" s="179">
        <v>9090</v>
      </c>
      <c r="AB19" s="180">
        <v>10093</v>
      </c>
      <c r="AC19" s="175">
        <v>10451</v>
      </c>
      <c r="AE19" s="2"/>
    </row>
    <row r="20" spans="1:31" ht="18" customHeight="1" x14ac:dyDescent="0.2">
      <c r="A20" s="11" t="s">
        <v>44</v>
      </c>
      <c r="B20" s="12">
        <v>14</v>
      </c>
      <c r="C20" s="178">
        <v>0</v>
      </c>
      <c r="D20" s="13">
        <v>6456</v>
      </c>
      <c r="E20" s="13">
        <v>7216</v>
      </c>
      <c r="F20" s="13">
        <v>4646</v>
      </c>
      <c r="G20" s="178">
        <v>0</v>
      </c>
      <c r="H20" s="5">
        <v>7054</v>
      </c>
      <c r="I20" s="13">
        <v>6977</v>
      </c>
      <c r="J20" s="13">
        <v>7202</v>
      </c>
      <c r="K20" s="13">
        <v>6900</v>
      </c>
      <c r="L20" s="13">
        <v>6929</v>
      </c>
      <c r="M20" s="13">
        <v>7139</v>
      </c>
      <c r="N20" s="13">
        <v>5845</v>
      </c>
      <c r="O20" s="13">
        <v>5860</v>
      </c>
      <c r="P20" s="13">
        <v>5530</v>
      </c>
      <c r="Q20" s="13">
        <v>5668</v>
      </c>
      <c r="R20" s="13">
        <v>5882</v>
      </c>
      <c r="S20" s="13">
        <v>5574</v>
      </c>
      <c r="T20" s="13">
        <v>5493</v>
      </c>
      <c r="U20" s="13">
        <v>5437</v>
      </c>
      <c r="V20" s="13">
        <v>5497.5</v>
      </c>
      <c r="W20" s="13"/>
      <c r="X20" s="13">
        <v>5908.8888888888887</v>
      </c>
      <c r="Y20" s="178">
        <v>0</v>
      </c>
      <c r="Z20" s="178">
        <v>0</v>
      </c>
      <c r="AA20" s="179">
        <v>6550</v>
      </c>
      <c r="AB20" s="180">
        <v>7073</v>
      </c>
      <c r="AC20" s="175">
        <v>7262</v>
      </c>
      <c r="AE20" s="2"/>
    </row>
    <row r="21" spans="1:31" ht="18" customHeight="1" x14ac:dyDescent="0.2">
      <c r="A21" s="11" t="s">
        <v>33</v>
      </c>
      <c r="B21" s="12">
        <v>15</v>
      </c>
      <c r="C21" s="178">
        <v>0</v>
      </c>
      <c r="D21" s="178">
        <v>0</v>
      </c>
      <c r="E21" s="178">
        <v>0</v>
      </c>
      <c r="F21" s="178">
        <v>0</v>
      </c>
      <c r="G21" s="178">
        <v>0</v>
      </c>
      <c r="H21" s="5">
        <v>9844</v>
      </c>
      <c r="I21" s="13">
        <v>10864</v>
      </c>
      <c r="J21" s="13">
        <v>11772</v>
      </c>
      <c r="K21" s="13">
        <v>11732</v>
      </c>
      <c r="L21" s="13">
        <v>10932</v>
      </c>
      <c r="M21" s="13">
        <v>11927</v>
      </c>
      <c r="N21" s="13">
        <v>8888</v>
      </c>
      <c r="O21" s="13">
        <v>8919</v>
      </c>
      <c r="P21" s="13">
        <v>8354</v>
      </c>
      <c r="Q21" s="13">
        <v>9204</v>
      </c>
      <c r="R21" s="13">
        <v>9362</v>
      </c>
      <c r="S21" s="13">
        <v>8931</v>
      </c>
      <c r="T21" s="178">
        <v>0</v>
      </c>
      <c r="U21" s="14">
        <v>10022</v>
      </c>
      <c r="V21" s="14">
        <v>9704.625</v>
      </c>
      <c r="W21" s="13">
        <v>3243.7272727272725</v>
      </c>
      <c r="X21" s="13">
        <v>9623.0833333333339</v>
      </c>
      <c r="Y21" s="13">
        <v>9974</v>
      </c>
      <c r="Z21" s="13">
        <v>6394.083333333333</v>
      </c>
      <c r="AA21" s="179">
        <v>8256</v>
      </c>
      <c r="AB21" s="180">
        <v>9202</v>
      </c>
      <c r="AC21" s="175">
        <v>9353</v>
      </c>
      <c r="AE21" s="2"/>
    </row>
    <row r="22" spans="1:31" ht="18" customHeight="1" x14ac:dyDescent="0.2">
      <c r="A22" s="11" t="s">
        <v>29</v>
      </c>
      <c r="B22" s="12">
        <v>16</v>
      </c>
      <c r="C22" s="13">
        <v>4520</v>
      </c>
      <c r="D22" s="13">
        <v>4316</v>
      </c>
      <c r="E22" s="178">
        <v>0</v>
      </c>
      <c r="F22" s="13">
        <v>4299</v>
      </c>
      <c r="G22" s="13">
        <v>4007</v>
      </c>
      <c r="H22" s="5">
        <v>4434</v>
      </c>
      <c r="I22" s="13">
        <v>4560</v>
      </c>
      <c r="J22" s="13">
        <v>4745</v>
      </c>
      <c r="K22" s="13">
        <v>4820</v>
      </c>
      <c r="L22" s="13">
        <v>4827</v>
      </c>
      <c r="M22" s="13">
        <v>4924</v>
      </c>
      <c r="N22" s="13">
        <v>4771</v>
      </c>
      <c r="O22" s="13">
        <v>4849</v>
      </c>
      <c r="P22" s="13">
        <v>4724</v>
      </c>
      <c r="Q22" s="13">
        <v>4658</v>
      </c>
      <c r="R22" s="13">
        <v>4598</v>
      </c>
      <c r="S22" s="13">
        <v>4244</v>
      </c>
      <c r="T22" s="13">
        <v>5302</v>
      </c>
      <c r="U22" s="13">
        <v>4714</v>
      </c>
      <c r="V22" s="13">
        <v>4859.666666666667</v>
      </c>
      <c r="W22" s="13">
        <v>4365</v>
      </c>
      <c r="X22" s="13">
        <v>4991.833333333333</v>
      </c>
      <c r="Y22" s="13">
        <v>5266</v>
      </c>
      <c r="Z22" s="13">
        <v>3650.75</v>
      </c>
      <c r="AA22" s="179">
        <v>4657</v>
      </c>
      <c r="AB22" s="180">
        <v>4910</v>
      </c>
      <c r="AC22" s="175">
        <v>5102</v>
      </c>
      <c r="AE22" s="2"/>
    </row>
    <row r="23" spans="1:31" ht="18" customHeight="1" x14ac:dyDescent="0.2">
      <c r="A23" s="11" t="s">
        <v>90</v>
      </c>
      <c r="B23" s="12">
        <v>17</v>
      </c>
      <c r="C23" s="178">
        <v>0</v>
      </c>
      <c r="D23" s="178">
        <v>0</v>
      </c>
      <c r="E23" s="178">
        <v>0</v>
      </c>
      <c r="F23" s="13">
        <v>6010</v>
      </c>
      <c r="G23" s="13">
        <v>5987</v>
      </c>
      <c r="H23" s="5">
        <v>5956</v>
      </c>
      <c r="I23" s="13">
        <v>6212</v>
      </c>
      <c r="J23" s="13">
        <v>6618</v>
      </c>
      <c r="K23" s="13">
        <v>6256</v>
      </c>
      <c r="L23" s="13">
        <v>6620</v>
      </c>
      <c r="M23" s="13">
        <v>6904</v>
      </c>
      <c r="N23" s="13">
        <v>6830</v>
      </c>
      <c r="O23" s="13">
        <v>6770</v>
      </c>
      <c r="P23" s="13">
        <v>6792</v>
      </c>
      <c r="Q23" s="13">
        <v>6830</v>
      </c>
      <c r="R23" s="13">
        <v>6712</v>
      </c>
      <c r="S23" s="13">
        <v>6752</v>
      </c>
      <c r="T23" s="13">
        <v>6734</v>
      </c>
      <c r="U23" s="13">
        <v>6600</v>
      </c>
      <c r="V23" s="13">
        <v>6714.583333333333</v>
      </c>
      <c r="W23" s="13">
        <v>5857.25</v>
      </c>
      <c r="X23" s="13">
        <v>6610.5</v>
      </c>
      <c r="Y23" s="13">
        <v>6863</v>
      </c>
      <c r="Z23" s="13">
        <v>3929.9166666666665</v>
      </c>
      <c r="AA23" s="179">
        <v>6458</v>
      </c>
      <c r="AB23" s="180">
        <v>6720</v>
      </c>
      <c r="AC23" s="175">
        <v>7309</v>
      </c>
      <c r="AE23" s="2"/>
    </row>
    <row r="24" spans="1:31" ht="18" customHeight="1" x14ac:dyDescent="0.2">
      <c r="A24" s="11" t="s">
        <v>34</v>
      </c>
      <c r="B24" s="12">
        <v>18</v>
      </c>
      <c r="C24" s="13">
        <v>3128</v>
      </c>
      <c r="D24" s="13">
        <v>3388</v>
      </c>
      <c r="E24" s="13">
        <v>3165</v>
      </c>
      <c r="F24" s="13">
        <v>3004</v>
      </c>
      <c r="G24" s="13">
        <v>2886</v>
      </c>
      <c r="H24" s="5">
        <v>2861</v>
      </c>
      <c r="I24" s="13">
        <v>3074</v>
      </c>
      <c r="J24" s="13">
        <v>3255</v>
      </c>
      <c r="K24" s="13">
        <v>3136</v>
      </c>
      <c r="L24" s="13">
        <v>3108</v>
      </c>
      <c r="M24" s="13">
        <v>3166</v>
      </c>
      <c r="N24" s="13">
        <v>3324</v>
      </c>
      <c r="O24" s="13">
        <v>3147</v>
      </c>
      <c r="P24" s="13">
        <v>3054</v>
      </c>
      <c r="Q24" s="13">
        <v>2947</v>
      </c>
      <c r="R24" s="13">
        <v>2891</v>
      </c>
      <c r="S24" s="13">
        <v>2900</v>
      </c>
      <c r="T24" s="13">
        <v>2871</v>
      </c>
      <c r="U24" s="178">
        <v>0</v>
      </c>
      <c r="V24" s="14">
        <v>2832.6</v>
      </c>
      <c r="W24" s="178">
        <v>0</v>
      </c>
      <c r="X24" s="14">
        <v>3148.1666666666665</v>
      </c>
      <c r="Y24" s="178">
        <v>0</v>
      </c>
      <c r="Z24" s="178">
        <v>0</v>
      </c>
      <c r="AA24" s="179">
        <v>2930</v>
      </c>
      <c r="AB24" s="180">
        <v>3040</v>
      </c>
      <c r="AC24" s="175">
        <v>3112</v>
      </c>
      <c r="AE24" s="2"/>
    </row>
    <row r="25" spans="1:31" ht="18" customHeight="1" x14ac:dyDescent="0.2">
      <c r="A25" s="11" t="s">
        <v>164</v>
      </c>
      <c r="B25" s="12">
        <v>19</v>
      </c>
      <c r="C25" s="178">
        <v>0</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3">
        <v>3852</v>
      </c>
      <c r="X25" s="13">
        <v>3362.3333333333335</v>
      </c>
      <c r="Y25" s="178">
        <v>0</v>
      </c>
      <c r="Z25" s="14">
        <v>2500.2857142857142</v>
      </c>
      <c r="AA25" s="179">
        <v>3377</v>
      </c>
      <c r="AB25" s="180">
        <v>3757</v>
      </c>
      <c r="AC25" s="175">
        <v>3939</v>
      </c>
      <c r="AE25" s="2"/>
    </row>
    <row r="26" spans="1:31" ht="18" customHeight="1" x14ac:dyDescent="0.2">
      <c r="A26" s="11" t="s">
        <v>30</v>
      </c>
      <c r="B26" s="12">
        <v>20</v>
      </c>
      <c r="C26" s="13">
        <v>20914</v>
      </c>
      <c r="D26" s="13">
        <v>21791</v>
      </c>
      <c r="E26" s="13">
        <v>22761</v>
      </c>
      <c r="F26" s="13">
        <v>22722</v>
      </c>
      <c r="G26" s="13">
        <v>23961</v>
      </c>
      <c r="H26" s="5">
        <v>24566</v>
      </c>
      <c r="I26" s="13">
        <v>24904</v>
      </c>
      <c r="J26" s="13">
        <v>24656</v>
      </c>
      <c r="K26" s="13">
        <v>24690</v>
      </c>
      <c r="L26" s="13">
        <v>27470</v>
      </c>
      <c r="M26" s="13">
        <v>27984</v>
      </c>
      <c r="N26" s="13">
        <v>27520</v>
      </c>
      <c r="O26" s="13">
        <v>27069</v>
      </c>
      <c r="P26" s="13">
        <v>26763</v>
      </c>
      <c r="Q26" s="13">
        <v>26172</v>
      </c>
      <c r="R26" s="13">
        <v>25876</v>
      </c>
      <c r="S26" s="13">
        <v>25062</v>
      </c>
      <c r="T26" s="13">
        <v>26843</v>
      </c>
      <c r="U26" s="13">
        <v>27340</v>
      </c>
      <c r="V26" s="13">
        <v>27387.25</v>
      </c>
      <c r="W26" s="13">
        <v>21251.916666666668</v>
      </c>
      <c r="X26" s="13">
        <v>28407.583333333332</v>
      </c>
      <c r="Y26" s="13">
        <v>28063</v>
      </c>
      <c r="Z26" s="13">
        <v>20527</v>
      </c>
      <c r="AA26" s="179">
        <v>24372</v>
      </c>
      <c r="AB26" s="180">
        <v>25954</v>
      </c>
      <c r="AC26" s="175">
        <v>26734</v>
      </c>
      <c r="AE26" s="2"/>
    </row>
    <row r="27" spans="1:31" ht="18" customHeight="1" x14ac:dyDescent="0.2">
      <c r="A27" s="11" t="s">
        <v>46</v>
      </c>
      <c r="B27" s="12">
        <v>21</v>
      </c>
      <c r="C27" s="178">
        <v>0</v>
      </c>
      <c r="D27" s="178">
        <v>0</v>
      </c>
      <c r="E27" s="178">
        <v>0</v>
      </c>
      <c r="F27" s="13">
        <v>15006</v>
      </c>
      <c r="G27" s="13">
        <v>14969</v>
      </c>
      <c r="H27" s="5">
        <v>14983</v>
      </c>
      <c r="I27" s="13">
        <v>15473</v>
      </c>
      <c r="J27" s="13">
        <v>16532</v>
      </c>
      <c r="K27" s="13">
        <v>16566</v>
      </c>
      <c r="L27" s="13">
        <v>15682</v>
      </c>
      <c r="M27" s="13">
        <v>16093</v>
      </c>
      <c r="N27" s="13">
        <v>15767</v>
      </c>
      <c r="O27" s="13">
        <v>15295</v>
      </c>
      <c r="P27" s="13">
        <v>15074</v>
      </c>
      <c r="Q27" s="13">
        <v>14542</v>
      </c>
      <c r="R27" s="13">
        <v>13873</v>
      </c>
      <c r="S27" s="13">
        <v>13096</v>
      </c>
      <c r="T27" s="13">
        <v>13619</v>
      </c>
      <c r="U27" s="13">
        <v>14378</v>
      </c>
      <c r="V27" s="13">
        <v>18596.75</v>
      </c>
      <c r="W27" s="13">
        <v>13202.916666666666</v>
      </c>
      <c r="X27" s="13">
        <v>18790</v>
      </c>
      <c r="Y27" s="13">
        <v>19453</v>
      </c>
      <c r="Z27" s="13">
        <v>16337.2</v>
      </c>
      <c r="AA27" s="179">
        <v>16527</v>
      </c>
      <c r="AB27" s="180">
        <v>18119</v>
      </c>
      <c r="AC27" s="175">
        <v>18721</v>
      </c>
      <c r="AE27" s="2"/>
    </row>
    <row r="28" spans="1:31" ht="16.5" customHeight="1" x14ac:dyDescent="0.2">
      <c r="A28" s="11" t="s">
        <v>123</v>
      </c>
      <c r="B28" s="12">
        <v>36</v>
      </c>
      <c r="C28" s="178">
        <v>0</v>
      </c>
      <c r="D28" s="178">
        <v>0</v>
      </c>
      <c r="E28" s="178">
        <v>0</v>
      </c>
      <c r="F28" s="178">
        <v>0</v>
      </c>
      <c r="G28" s="178">
        <v>0</v>
      </c>
      <c r="H28" s="178">
        <v>0</v>
      </c>
      <c r="I28" s="178">
        <v>0</v>
      </c>
      <c r="J28" s="13">
        <v>60897</v>
      </c>
      <c r="K28" s="13">
        <v>61936</v>
      </c>
      <c r="L28" s="13">
        <v>64599</v>
      </c>
      <c r="M28" s="13">
        <v>65409</v>
      </c>
      <c r="N28" s="13">
        <v>64885</v>
      </c>
      <c r="O28" s="13">
        <v>63830</v>
      </c>
      <c r="P28" s="178">
        <v>0</v>
      </c>
      <c r="Q28" s="178">
        <v>0</v>
      </c>
      <c r="R28" s="13">
        <v>67416</v>
      </c>
      <c r="S28" s="13">
        <v>69314</v>
      </c>
      <c r="T28" s="13">
        <v>71242</v>
      </c>
      <c r="U28" s="13">
        <v>71740</v>
      </c>
      <c r="V28" s="13">
        <v>74319</v>
      </c>
      <c r="W28" s="178">
        <v>0</v>
      </c>
      <c r="X28" s="14">
        <v>74316.583333333343</v>
      </c>
      <c r="Y28" s="178">
        <v>0</v>
      </c>
      <c r="Z28" s="178">
        <v>0</v>
      </c>
      <c r="AA28" s="179">
        <v>65602</v>
      </c>
      <c r="AB28" s="180">
        <v>68185</v>
      </c>
      <c r="AC28" s="174">
        <v>0</v>
      </c>
      <c r="AE28" s="2"/>
    </row>
    <row r="29" spans="1:31" ht="18" customHeight="1" x14ac:dyDescent="0.2">
      <c r="A29" s="11" t="s">
        <v>116</v>
      </c>
      <c r="B29" s="12">
        <v>22</v>
      </c>
      <c r="C29" s="13">
        <v>4429</v>
      </c>
      <c r="D29" s="13">
        <v>4273</v>
      </c>
      <c r="E29" s="178">
        <v>0</v>
      </c>
      <c r="F29" s="13">
        <v>4759</v>
      </c>
      <c r="G29" s="13">
        <v>4334</v>
      </c>
      <c r="H29" s="5">
        <v>4449</v>
      </c>
      <c r="I29" s="13">
        <v>4800</v>
      </c>
      <c r="J29" s="13">
        <v>6093</v>
      </c>
      <c r="K29" s="13">
        <v>4879</v>
      </c>
      <c r="L29" s="13">
        <v>4581</v>
      </c>
      <c r="M29" s="13">
        <v>4696</v>
      </c>
      <c r="N29" s="13">
        <v>4609</v>
      </c>
      <c r="O29" s="13">
        <v>4772</v>
      </c>
      <c r="P29" s="13">
        <v>4625</v>
      </c>
      <c r="Q29" s="13">
        <v>4504</v>
      </c>
      <c r="R29" s="13">
        <v>4461</v>
      </c>
      <c r="S29" s="13">
        <v>4631</v>
      </c>
      <c r="T29" s="13">
        <v>6426</v>
      </c>
      <c r="U29" s="13">
        <v>5208</v>
      </c>
      <c r="V29" s="13">
        <v>5353.090909090909</v>
      </c>
      <c r="W29" s="13">
        <v>4776.083333333333</v>
      </c>
      <c r="X29" s="13">
        <v>5505.75</v>
      </c>
      <c r="Y29" s="13">
        <v>6184</v>
      </c>
      <c r="Z29" s="13">
        <v>3620.4166666666665</v>
      </c>
      <c r="AA29" s="179">
        <v>4858</v>
      </c>
      <c r="AB29" s="180">
        <v>5426</v>
      </c>
      <c r="AC29" s="175">
        <v>4674</v>
      </c>
      <c r="AE29" s="2"/>
    </row>
    <row r="30" spans="1:31" ht="18" customHeight="1" x14ac:dyDescent="0.2">
      <c r="A30" s="11" t="s">
        <v>26</v>
      </c>
      <c r="B30" s="12">
        <v>23</v>
      </c>
      <c r="C30" s="178">
        <v>0</v>
      </c>
      <c r="D30" s="178">
        <v>0</v>
      </c>
      <c r="E30" s="13">
        <v>3232</v>
      </c>
      <c r="F30" s="13">
        <v>3145</v>
      </c>
      <c r="G30" s="13">
        <v>3615</v>
      </c>
      <c r="H30" s="5">
        <v>3299</v>
      </c>
      <c r="I30" s="13">
        <v>3456</v>
      </c>
      <c r="J30" s="13">
        <v>3564</v>
      </c>
      <c r="K30" s="13">
        <v>3493</v>
      </c>
      <c r="L30" s="13">
        <v>3436</v>
      </c>
      <c r="M30" s="13">
        <v>3524</v>
      </c>
      <c r="N30" s="13">
        <v>3185</v>
      </c>
      <c r="O30" s="13">
        <v>3629</v>
      </c>
      <c r="P30" s="13">
        <v>3351</v>
      </c>
      <c r="Q30" s="13">
        <v>3289</v>
      </c>
      <c r="R30" s="13">
        <v>3084</v>
      </c>
      <c r="S30" s="13">
        <v>4103</v>
      </c>
      <c r="T30" s="13">
        <v>1729</v>
      </c>
      <c r="U30" s="178">
        <v>0</v>
      </c>
      <c r="V30" s="14">
        <v>5582.25</v>
      </c>
      <c r="W30" s="13">
        <v>2413.25</v>
      </c>
      <c r="X30" s="13">
        <v>2591</v>
      </c>
      <c r="Y30" s="13">
        <v>3902</v>
      </c>
      <c r="Z30" s="13">
        <v>5073.181818181818</v>
      </c>
      <c r="AA30" s="179">
        <v>6644</v>
      </c>
      <c r="AB30" s="178">
        <v>0</v>
      </c>
      <c r="AC30" s="174">
        <v>0</v>
      </c>
      <c r="AE30" s="2"/>
    </row>
    <row r="31" spans="1:31" ht="18" customHeight="1" x14ac:dyDescent="0.2">
      <c r="A31" s="11" t="s">
        <v>42</v>
      </c>
      <c r="B31" s="12">
        <v>24</v>
      </c>
      <c r="C31" s="13">
        <v>2552</v>
      </c>
      <c r="D31" s="13">
        <v>2522</v>
      </c>
      <c r="E31" s="13">
        <v>2480</v>
      </c>
      <c r="F31" s="13">
        <v>2447</v>
      </c>
      <c r="G31" s="13">
        <v>2288</v>
      </c>
      <c r="H31" s="5">
        <v>2761</v>
      </c>
      <c r="I31" s="13">
        <v>2772</v>
      </c>
      <c r="J31" s="13">
        <v>2833</v>
      </c>
      <c r="K31" s="13">
        <v>2805</v>
      </c>
      <c r="L31" s="13">
        <v>2779</v>
      </c>
      <c r="M31" s="13">
        <v>2792</v>
      </c>
      <c r="N31" s="178">
        <v>0</v>
      </c>
      <c r="O31" s="178">
        <v>0</v>
      </c>
      <c r="P31" s="178">
        <v>0</v>
      </c>
      <c r="Q31" s="178">
        <v>0</v>
      </c>
      <c r="R31" s="13">
        <v>2638</v>
      </c>
      <c r="S31" s="13">
        <v>2629</v>
      </c>
      <c r="T31" s="178">
        <v>0</v>
      </c>
      <c r="U31" s="14">
        <v>2857</v>
      </c>
      <c r="V31" s="14">
        <v>2693.2857142857142</v>
      </c>
      <c r="W31" s="13">
        <v>1977.1818181818182</v>
      </c>
      <c r="X31" s="13">
        <v>2809.5833333333335</v>
      </c>
      <c r="Y31" s="13">
        <v>2165</v>
      </c>
      <c r="Z31" s="13">
        <v>2638.625</v>
      </c>
      <c r="AA31" s="179">
        <v>2905</v>
      </c>
      <c r="AB31" s="180">
        <v>2830</v>
      </c>
      <c r="AC31" s="175">
        <v>2659</v>
      </c>
      <c r="AE31" s="2"/>
    </row>
    <row r="32" spans="1:31" ht="18" customHeight="1" x14ac:dyDescent="0.2">
      <c r="A32" s="11" t="s">
        <v>41</v>
      </c>
      <c r="B32" s="12">
        <v>25</v>
      </c>
      <c r="C32" s="13">
        <v>15872</v>
      </c>
      <c r="D32" s="13">
        <v>17198</v>
      </c>
      <c r="E32" s="13">
        <v>17088</v>
      </c>
      <c r="F32" s="13">
        <v>15724</v>
      </c>
      <c r="G32" s="13">
        <v>16297</v>
      </c>
      <c r="H32" s="5">
        <v>17268</v>
      </c>
      <c r="I32" s="13">
        <v>18052</v>
      </c>
      <c r="J32" s="13">
        <v>19335</v>
      </c>
      <c r="K32" s="13">
        <v>18904</v>
      </c>
      <c r="L32" s="13">
        <v>18921</v>
      </c>
      <c r="M32" s="13">
        <v>18854</v>
      </c>
      <c r="N32" s="13">
        <v>18299</v>
      </c>
      <c r="O32" s="13">
        <v>17581</v>
      </c>
      <c r="P32" s="13">
        <v>16129</v>
      </c>
      <c r="Q32" s="13">
        <v>16992</v>
      </c>
      <c r="R32" s="13">
        <v>15430</v>
      </c>
      <c r="S32" s="13">
        <v>15279</v>
      </c>
      <c r="T32" s="178">
        <v>0</v>
      </c>
      <c r="U32" s="178">
        <v>0</v>
      </c>
      <c r="V32" s="14">
        <v>17030.25</v>
      </c>
      <c r="W32" s="13">
        <v>13046.272727272728</v>
      </c>
      <c r="X32" s="13">
        <v>16500.916666666668</v>
      </c>
      <c r="Y32" s="13">
        <v>17088</v>
      </c>
      <c r="Z32" s="13">
        <v>12700.333333333334</v>
      </c>
      <c r="AA32" s="179">
        <v>14882</v>
      </c>
      <c r="AB32" s="180">
        <v>16028</v>
      </c>
      <c r="AC32" s="175">
        <v>16051</v>
      </c>
      <c r="AE32" s="2"/>
    </row>
    <row r="33" spans="1:31" ht="18" customHeight="1" x14ac:dyDescent="0.2">
      <c r="A33" s="11" t="s">
        <v>40</v>
      </c>
      <c r="B33" s="12">
        <v>26</v>
      </c>
      <c r="C33" s="178">
        <v>0</v>
      </c>
      <c r="D33" s="13">
        <v>1330</v>
      </c>
      <c r="E33" s="13">
        <v>2088</v>
      </c>
      <c r="F33" s="13">
        <v>2028</v>
      </c>
      <c r="G33" s="13">
        <v>1880</v>
      </c>
      <c r="H33" s="5">
        <v>2170</v>
      </c>
      <c r="I33" s="13">
        <v>2311</v>
      </c>
      <c r="J33" s="13">
        <v>2525</v>
      </c>
      <c r="K33" s="13">
        <v>3088</v>
      </c>
      <c r="L33" s="13">
        <v>3066</v>
      </c>
      <c r="M33" s="13">
        <v>1610</v>
      </c>
      <c r="N33" s="13">
        <v>2188</v>
      </c>
      <c r="O33" s="13">
        <v>3417</v>
      </c>
      <c r="P33" s="13">
        <v>3227</v>
      </c>
      <c r="Q33" s="13">
        <v>3235</v>
      </c>
      <c r="R33" s="13">
        <v>3148</v>
      </c>
      <c r="S33" s="13">
        <v>2083</v>
      </c>
      <c r="T33" s="178">
        <v>0</v>
      </c>
      <c r="U33" s="178">
        <v>0</v>
      </c>
      <c r="V33" s="14">
        <v>5412.818181818182</v>
      </c>
      <c r="W33" s="13">
        <v>4714</v>
      </c>
      <c r="X33" s="178">
        <v>0</v>
      </c>
      <c r="Y33" s="13">
        <v>5829</v>
      </c>
      <c r="Z33" s="13">
        <v>4136.636363636364</v>
      </c>
      <c r="AA33" s="179">
        <v>5042</v>
      </c>
      <c r="AB33" s="180">
        <v>4822</v>
      </c>
      <c r="AC33" s="175">
        <v>5973</v>
      </c>
      <c r="AE33" s="2"/>
    </row>
    <row r="34" spans="1:31" ht="18" customHeight="1" x14ac:dyDescent="0.2">
      <c r="A34" s="11" t="s">
        <v>37</v>
      </c>
      <c r="B34" s="12">
        <v>27</v>
      </c>
      <c r="C34" s="13">
        <v>3034</v>
      </c>
      <c r="D34" s="13">
        <v>2984</v>
      </c>
      <c r="E34" s="13">
        <v>2817</v>
      </c>
      <c r="F34" s="13">
        <v>2709</v>
      </c>
      <c r="G34" s="13">
        <v>3751</v>
      </c>
      <c r="H34" s="5">
        <v>3287</v>
      </c>
      <c r="I34" s="13">
        <v>3100</v>
      </c>
      <c r="J34" s="13">
        <v>4106</v>
      </c>
      <c r="K34" s="13">
        <v>3383</v>
      </c>
      <c r="L34" s="13">
        <v>3396</v>
      </c>
      <c r="M34" s="13">
        <v>3678</v>
      </c>
      <c r="N34" s="13">
        <v>3437</v>
      </c>
      <c r="O34" s="13">
        <v>3577</v>
      </c>
      <c r="P34" s="13">
        <v>3367</v>
      </c>
      <c r="Q34" s="13">
        <v>3088</v>
      </c>
      <c r="R34" s="13">
        <v>3307</v>
      </c>
      <c r="S34" s="13">
        <v>3418</v>
      </c>
      <c r="T34" s="13">
        <v>3581</v>
      </c>
      <c r="U34" s="13">
        <v>3947</v>
      </c>
      <c r="V34" s="13">
        <v>3778.909090909091</v>
      </c>
      <c r="W34" s="13">
        <v>3325.9</v>
      </c>
      <c r="X34" s="13">
        <v>3229.3333333333335</v>
      </c>
      <c r="Y34" s="13">
        <v>4771</v>
      </c>
      <c r="Z34" s="13">
        <v>3197.75</v>
      </c>
      <c r="AA34" s="179">
        <v>3711</v>
      </c>
      <c r="AB34" s="180">
        <v>4173</v>
      </c>
      <c r="AC34" s="175">
        <v>4533</v>
      </c>
      <c r="AE34" s="2"/>
    </row>
    <row r="35" spans="1:31" ht="18" customHeight="1" x14ac:dyDescent="0.2">
      <c r="A35" s="11" t="s">
        <v>81</v>
      </c>
      <c r="B35" s="12">
        <v>28</v>
      </c>
      <c r="C35" s="178">
        <v>0</v>
      </c>
      <c r="D35" s="13">
        <v>23109</v>
      </c>
      <c r="E35" s="13">
        <v>22507</v>
      </c>
      <c r="F35" s="13">
        <v>22407</v>
      </c>
      <c r="G35" s="13">
        <v>22969</v>
      </c>
      <c r="H35" s="5">
        <v>24065</v>
      </c>
      <c r="I35" s="13">
        <v>24088</v>
      </c>
      <c r="J35" s="13">
        <v>24904</v>
      </c>
      <c r="K35" s="13">
        <v>24743</v>
      </c>
      <c r="L35" s="13">
        <v>24921</v>
      </c>
      <c r="M35" s="13">
        <v>26045</v>
      </c>
      <c r="N35" s="13">
        <v>26427</v>
      </c>
      <c r="O35" s="13">
        <v>26778</v>
      </c>
      <c r="P35" s="13">
        <v>26907</v>
      </c>
      <c r="Q35" s="13">
        <v>26704</v>
      </c>
      <c r="R35" s="13">
        <v>25796</v>
      </c>
      <c r="S35" s="13">
        <v>33486</v>
      </c>
      <c r="T35" s="13">
        <v>39205</v>
      </c>
      <c r="U35" s="13">
        <v>26650</v>
      </c>
      <c r="V35" s="13">
        <v>24855.81818181818</v>
      </c>
      <c r="W35" s="13">
        <v>9899.9166666666661</v>
      </c>
      <c r="X35" s="13">
        <v>21061.75</v>
      </c>
      <c r="Y35" s="13">
        <v>27448</v>
      </c>
      <c r="Z35" s="13">
        <v>14521.166666666666</v>
      </c>
      <c r="AA35" s="179">
        <v>16260</v>
      </c>
      <c r="AB35" s="180">
        <v>17999</v>
      </c>
      <c r="AC35" s="175">
        <v>17765</v>
      </c>
      <c r="AE35" s="2"/>
    </row>
    <row r="36" spans="1:31" ht="18" customHeight="1" x14ac:dyDescent="0.2">
      <c r="A36" s="11" t="s">
        <v>330</v>
      </c>
      <c r="B36" s="12">
        <v>29</v>
      </c>
      <c r="C36" s="178">
        <v>0</v>
      </c>
      <c r="D36" s="13">
        <v>16024</v>
      </c>
      <c r="E36" s="13">
        <v>13765</v>
      </c>
      <c r="F36" s="13">
        <v>15506</v>
      </c>
      <c r="G36" s="178">
        <v>0</v>
      </c>
      <c r="H36" s="5">
        <v>17169</v>
      </c>
      <c r="I36" s="13">
        <v>17246</v>
      </c>
      <c r="J36" s="13">
        <v>16964</v>
      </c>
      <c r="K36" s="13">
        <v>16750</v>
      </c>
      <c r="L36" s="13">
        <v>17291</v>
      </c>
      <c r="M36" s="13">
        <v>17686</v>
      </c>
      <c r="N36" s="13">
        <v>17339</v>
      </c>
      <c r="O36" s="13">
        <v>17308</v>
      </c>
      <c r="P36" s="13">
        <v>17860</v>
      </c>
      <c r="Q36" s="13">
        <v>16875</v>
      </c>
      <c r="R36" s="13">
        <v>17143</v>
      </c>
      <c r="S36" s="13">
        <v>17412</v>
      </c>
      <c r="T36" s="13">
        <v>17773</v>
      </c>
      <c r="U36" s="13">
        <v>18157</v>
      </c>
      <c r="V36" s="13">
        <v>22875.333333333332</v>
      </c>
      <c r="W36" s="178">
        <v>0</v>
      </c>
      <c r="X36" s="14">
        <v>21645.444444444445</v>
      </c>
      <c r="Y36" s="178">
        <v>0</v>
      </c>
      <c r="Z36" s="14">
        <v>16584</v>
      </c>
      <c r="AA36" s="178">
        <v>0</v>
      </c>
      <c r="AB36" s="178">
        <v>0</v>
      </c>
      <c r="AC36" s="174">
        <v>0</v>
      </c>
    </row>
    <row r="37" spans="1:31" ht="18" customHeight="1" x14ac:dyDescent="0.2">
      <c r="A37" s="11" t="s">
        <v>32</v>
      </c>
      <c r="B37" s="12">
        <v>30</v>
      </c>
      <c r="C37" s="178">
        <v>0</v>
      </c>
      <c r="D37" s="13">
        <v>9956</v>
      </c>
      <c r="E37" s="13">
        <v>9202</v>
      </c>
      <c r="F37" s="13">
        <v>10102</v>
      </c>
      <c r="G37" s="13">
        <v>9910</v>
      </c>
      <c r="H37" s="5">
        <v>10370</v>
      </c>
      <c r="I37" s="13">
        <v>10541</v>
      </c>
      <c r="J37" s="13">
        <v>11342</v>
      </c>
      <c r="K37" s="13">
        <v>11047</v>
      </c>
      <c r="L37" s="13">
        <v>11276</v>
      </c>
      <c r="M37" s="13">
        <v>11317</v>
      </c>
      <c r="N37" s="13">
        <v>11277</v>
      </c>
      <c r="O37" s="13">
        <v>11309</v>
      </c>
      <c r="P37" s="13">
        <v>11416</v>
      </c>
      <c r="Q37" s="13">
        <v>11075</v>
      </c>
      <c r="R37" s="13">
        <v>11097</v>
      </c>
      <c r="S37" s="13">
        <v>10244</v>
      </c>
      <c r="T37" s="13">
        <v>10820</v>
      </c>
      <c r="U37" s="13">
        <v>10651</v>
      </c>
      <c r="V37" s="13">
        <v>10962.272727272728</v>
      </c>
      <c r="W37" s="13">
        <v>4807.083333333333</v>
      </c>
      <c r="X37" s="13">
        <v>11167.125</v>
      </c>
      <c r="Y37" s="13">
        <v>11674</v>
      </c>
      <c r="Z37" s="13">
        <v>8986.6666666666661</v>
      </c>
      <c r="AA37" s="179">
        <v>10125</v>
      </c>
      <c r="AB37" s="180">
        <v>11274</v>
      </c>
      <c r="AC37" s="175">
        <v>11636</v>
      </c>
      <c r="AE37" s="2"/>
    </row>
    <row r="38" spans="1:31" ht="18" customHeight="1" x14ac:dyDescent="0.2">
      <c r="A38" s="11" t="s">
        <v>45</v>
      </c>
      <c r="B38" s="12">
        <v>31</v>
      </c>
      <c r="C38" s="13">
        <v>8321</v>
      </c>
      <c r="D38" s="13">
        <v>8191</v>
      </c>
      <c r="E38" s="13">
        <v>8607</v>
      </c>
      <c r="F38" s="13">
        <v>8933</v>
      </c>
      <c r="G38" s="13">
        <v>8404</v>
      </c>
      <c r="H38" s="5">
        <v>10041</v>
      </c>
      <c r="I38" s="13">
        <v>9781</v>
      </c>
      <c r="J38" s="13">
        <v>10495</v>
      </c>
      <c r="K38" s="13">
        <v>9901</v>
      </c>
      <c r="L38" s="13">
        <v>10479</v>
      </c>
      <c r="M38" s="13">
        <v>10939</v>
      </c>
      <c r="N38" s="13">
        <v>11875</v>
      </c>
      <c r="O38" s="13">
        <v>11295</v>
      </c>
      <c r="P38" s="13">
        <v>10334</v>
      </c>
      <c r="Q38" s="178">
        <v>0</v>
      </c>
      <c r="R38" s="13">
        <v>11146</v>
      </c>
      <c r="S38" s="13">
        <v>10181</v>
      </c>
      <c r="T38" s="13">
        <v>13786</v>
      </c>
      <c r="U38" s="13">
        <v>11963</v>
      </c>
      <c r="V38" s="13">
        <v>11496.2</v>
      </c>
      <c r="W38" s="13">
        <v>9876</v>
      </c>
      <c r="X38" s="13">
        <v>10620.222222222223</v>
      </c>
      <c r="Y38" s="13">
        <v>10626</v>
      </c>
      <c r="Z38" s="13">
        <v>8325.5555555555547</v>
      </c>
      <c r="AA38" s="179">
        <v>10975</v>
      </c>
      <c r="AB38" s="180">
        <v>12362</v>
      </c>
      <c r="AC38" s="175">
        <v>12755</v>
      </c>
      <c r="AE38" s="2"/>
    </row>
    <row r="39" spans="1:31" ht="16.5" customHeight="1" x14ac:dyDescent="0.2">
      <c r="A39" s="11" t="s">
        <v>124</v>
      </c>
      <c r="B39" s="12">
        <v>35</v>
      </c>
      <c r="C39" s="178">
        <v>0</v>
      </c>
      <c r="D39" s="178">
        <v>0</v>
      </c>
      <c r="E39" s="13">
        <v>60364</v>
      </c>
      <c r="F39" s="13">
        <v>61700</v>
      </c>
      <c r="G39" s="13">
        <v>67062</v>
      </c>
      <c r="H39" s="5">
        <v>67940</v>
      </c>
      <c r="I39" s="178">
        <v>0</v>
      </c>
      <c r="J39" s="13">
        <v>76551</v>
      </c>
      <c r="K39" s="13">
        <v>76308</v>
      </c>
      <c r="L39" s="13">
        <v>78386</v>
      </c>
      <c r="M39" s="13">
        <v>80448</v>
      </c>
      <c r="N39" s="13">
        <v>78179</v>
      </c>
      <c r="O39" s="13">
        <v>79936</v>
      </c>
      <c r="P39" s="13">
        <v>77735</v>
      </c>
      <c r="Q39" s="13">
        <v>74858</v>
      </c>
      <c r="R39" s="13">
        <v>75697</v>
      </c>
      <c r="S39" s="13">
        <v>76704</v>
      </c>
      <c r="T39" s="13">
        <v>78110</v>
      </c>
      <c r="U39" s="13">
        <v>78624</v>
      </c>
      <c r="V39" s="13">
        <v>79650</v>
      </c>
      <c r="W39" s="178">
        <v>0</v>
      </c>
      <c r="X39" s="14">
        <v>84593.818181818177</v>
      </c>
      <c r="Y39" s="178">
        <v>0</v>
      </c>
      <c r="Z39" s="14">
        <v>63057</v>
      </c>
      <c r="AA39" s="179">
        <v>64326</v>
      </c>
      <c r="AB39" s="180">
        <v>79604</v>
      </c>
      <c r="AC39" s="174">
        <v>0</v>
      </c>
      <c r="AE39" s="2"/>
    </row>
    <row r="40" spans="1:31" ht="18" customHeight="1" x14ac:dyDescent="0.2">
      <c r="A40" s="11" t="s">
        <v>43</v>
      </c>
      <c r="B40" s="12">
        <v>32</v>
      </c>
      <c r="C40" s="13">
        <v>18308</v>
      </c>
      <c r="D40" s="13">
        <v>19038</v>
      </c>
      <c r="E40" s="13">
        <v>11379</v>
      </c>
      <c r="F40" s="13">
        <v>18931</v>
      </c>
      <c r="G40" s="13">
        <v>20827</v>
      </c>
      <c r="H40" s="5">
        <v>21557</v>
      </c>
      <c r="I40" s="13">
        <v>22276</v>
      </c>
      <c r="J40" s="13">
        <v>23189</v>
      </c>
      <c r="K40" s="13">
        <v>22638</v>
      </c>
      <c r="L40" s="13">
        <v>20469</v>
      </c>
      <c r="M40" s="13">
        <v>21439</v>
      </c>
      <c r="N40" s="13">
        <v>21764</v>
      </c>
      <c r="O40" s="13">
        <v>21755</v>
      </c>
      <c r="P40" s="13">
        <v>21528</v>
      </c>
      <c r="Q40" s="13">
        <v>21199</v>
      </c>
      <c r="R40" s="13">
        <v>20512</v>
      </c>
      <c r="S40" s="13">
        <v>20311</v>
      </c>
      <c r="T40" s="13">
        <v>20787</v>
      </c>
      <c r="U40" s="13">
        <v>22055</v>
      </c>
      <c r="V40" s="13">
        <v>22448</v>
      </c>
      <c r="W40" s="13">
        <v>13824.416666666666</v>
      </c>
      <c r="X40" s="13">
        <v>20058.428571428572</v>
      </c>
      <c r="Y40" s="13">
        <v>21952</v>
      </c>
      <c r="Z40" s="178">
        <v>0</v>
      </c>
      <c r="AA40" s="179">
        <v>20398</v>
      </c>
      <c r="AB40" s="180">
        <v>21684</v>
      </c>
      <c r="AC40" s="175">
        <v>22322</v>
      </c>
      <c r="AE40" s="2"/>
    </row>
    <row r="41" spans="1:31" ht="18" customHeight="1" x14ac:dyDescent="0.2">
      <c r="A41" s="11" t="s">
        <v>38</v>
      </c>
      <c r="B41" s="12">
        <v>33</v>
      </c>
      <c r="C41" s="13">
        <v>1573</v>
      </c>
      <c r="D41" s="13">
        <v>1591</v>
      </c>
      <c r="E41" s="13">
        <v>1368</v>
      </c>
      <c r="F41" s="13">
        <v>1331</v>
      </c>
      <c r="G41" s="13">
        <v>1351</v>
      </c>
      <c r="H41" s="5">
        <v>1391</v>
      </c>
      <c r="I41" s="13">
        <v>1515</v>
      </c>
      <c r="J41" s="13">
        <v>1689</v>
      </c>
      <c r="K41" s="13">
        <v>1610</v>
      </c>
      <c r="L41" s="13">
        <v>1596</v>
      </c>
      <c r="M41" s="13">
        <v>1623</v>
      </c>
      <c r="N41" s="13">
        <v>1545</v>
      </c>
      <c r="O41" s="13">
        <v>1628</v>
      </c>
      <c r="P41" s="13">
        <v>1246</v>
      </c>
      <c r="Q41" s="13">
        <v>1788</v>
      </c>
      <c r="R41" s="13">
        <v>1749</v>
      </c>
      <c r="S41" s="13">
        <v>1048</v>
      </c>
      <c r="T41" s="13">
        <v>1767</v>
      </c>
      <c r="U41" s="13">
        <v>1694</v>
      </c>
      <c r="V41" s="13">
        <v>1802.5</v>
      </c>
      <c r="W41" s="13">
        <v>1014.25</v>
      </c>
      <c r="X41" s="13">
        <v>1590.2</v>
      </c>
      <c r="Y41" s="178">
        <v>0</v>
      </c>
      <c r="Z41" s="14">
        <v>1134.9000000000001</v>
      </c>
      <c r="AA41" s="179">
        <v>1697</v>
      </c>
      <c r="AB41" s="180">
        <v>1770</v>
      </c>
      <c r="AC41" s="175">
        <v>1862</v>
      </c>
      <c r="AE41" s="2"/>
    </row>
    <row r="42" spans="1:31" ht="16.5" customHeight="1" x14ac:dyDescent="0.2">
      <c r="A42" s="11" t="s">
        <v>36</v>
      </c>
      <c r="B42" s="12">
        <v>34</v>
      </c>
      <c r="C42" s="13">
        <v>14598</v>
      </c>
      <c r="D42" s="13">
        <v>14535</v>
      </c>
      <c r="E42" s="13">
        <v>14160</v>
      </c>
      <c r="F42" s="13">
        <v>14960</v>
      </c>
      <c r="G42" s="13">
        <v>15116</v>
      </c>
      <c r="H42" s="5">
        <v>14747</v>
      </c>
      <c r="I42" s="13">
        <v>14973</v>
      </c>
      <c r="J42" s="13">
        <v>15163</v>
      </c>
      <c r="K42" s="13">
        <v>15184</v>
      </c>
      <c r="L42" s="13">
        <v>15870</v>
      </c>
      <c r="M42" s="13">
        <v>15264</v>
      </c>
      <c r="N42" s="13">
        <v>13723</v>
      </c>
      <c r="O42" s="13">
        <v>4583</v>
      </c>
      <c r="P42" s="13">
        <v>4370</v>
      </c>
      <c r="Q42" s="13">
        <v>4436</v>
      </c>
      <c r="R42" s="13">
        <v>4536</v>
      </c>
      <c r="S42" s="13">
        <v>4532</v>
      </c>
      <c r="T42" s="13">
        <v>4405</v>
      </c>
      <c r="U42" s="13">
        <v>4613</v>
      </c>
      <c r="V42" s="13">
        <v>4368.1111111111113</v>
      </c>
      <c r="W42" s="13">
        <v>4339.5</v>
      </c>
      <c r="X42" s="13">
        <v>4390.3</v>
      </c>
      <c r="Y42" s="13">
        <v>4424</v>
      </c>
      <c r="Z42" s="13">
        <v>3773.1666666666665</v>
      </c>
      <c r="AA42" s="179">
        <v>3948</v>
      </c>
      <c r="AB42" s="180">
        <v>4136</v>
      </c>
      <c r="AC42" s="175">
        <v>4214</v>
      </c>
      <c r="AE42" s="2"/>
    </row>
    <row r="43" spans="1:31" s="1" customFormat="1" ht="19.5" customHeight="1" x14ac:dyDescent="0.2"/>
    <row r="44" spans="1:31" s="1" customFormat="1" x14ac:dyDescent="0.2"/>
    <row r="45" spans="1:31" s="1" customFormat="1" x14ac:dyDescent="0.2"/>
    <row r="46" spans="1:31" s="1" customFormat="1" x14ac:dyDescent="0.2"/>
  </sheetData>
  <phoneticPr fontId="10" type="noConversion"/>
  <pageMargins left="0.75" right="0.75" top="1" bottom="1" header="0.5" footer="0.5"/>
  <pageSetup paperSize="9" scale="31" orientation="portrait" horizontalDpi="96" verticalDpi="300" r:id="rId1"/>
  <headerFooter alignWithMargins="0">
    <oddHeader>&amp;R&amp;"Arial,Bold"&amp;16ROAD TRAFFIC</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FF6F-8FC6-4614-BD25-3CB9FCF27F6B}">
  <dimension ref="A1:AE299"/>
  <sheetViews>
    <sheetView zoomScaleNormal="100" workbookViewId="0">
      <pane ySplit="4" topLeftCell="A5" activePane="bottomLeft" state="frozen"/>
      <selection activeCell="E23" sqref="E23"/>
      <selection pane="bottomLeft" activeCell="A5" sqref="A5"/>
    </sheetView>
  </sheetViews>
  <sheetFormatPr defaultColWidth="9.140625" defaultRowHeight="12.75" x14ac:dyDescent="0.2"/>
  <cols>
    <col min="1" max="1" width="36.7109375" style="61" bestFit="1" customWidth="1"/>
    <col min="2" max="2" width="31.7109375" style="61" customWidth="1"/>
    <col min="3" max="3" width="14.42578125" style="61" customWidth="1"/>
    <col min="4" max="4" width="12.85546875" style="61" customWidth="1"/>
    <col min="5" max="5" width="12.140625" style="61" customWidth="1"/>
    <col min="6" max="6" width="11.85546875" style="61" customWidth="1"/>
    <col min="7" max="7" width="11.5703125" style="61" customWidth="1"/>
    <col min="8" max="8" width="12.28515625" style="61" customWidth="1"/>
    <col min="9" max="9" width="10.7109375" style="61" customWidth="1"/>
    <col min="10" max="10" width="11.7109375" style="61" customWidth="1"/>
    <col min="11" max="11" width="11.42578125" style="61" customWidth="1"/>
    <col min="12" max="12" width="11.85546875" style="61" customWidth="1"/>
    <col min="13" max="13" width="13.140625" style="61" customWidth="1"/>
    <col min="14" max="14" width="35.85546875" style="62" customWidth="1"/>
    <col min="15" max="24" width="9.140625" style="62"/>
    <col min="25" max="16384" width="9.140625" style="61"/>
  </cols>
  <sheetData>
    <row r="1" spans="1:31" ht="19.5" x14ac:dyDescent="0.25">
      <c r="A1" s="59" t="s">
        <v>394</v>
      </c>
      <c r="B1" s="60"/>
      <c r="C1" s="60"/>
      <c r="D1" s="60"/>
      <c r="E1" s="60"/>
      <c r="F1" s="60"/>
      <c r="G1" s="60"/>
      <c r="H1" s="60"/>
      <c r="I1" s="60"/>
      <c r="J1" s="60"/>
      <c r="K1" s="60"/>
      <c r="L1" s="60"/>
      <c r="O1" s="63"/>
      <c r="P1" s="63"/>
      <c r="Q1" s="63"/>
      <c r="R1" s="63"/>
      <c r="S1" s="63"/>
      <c r="T1" s="63"/>
      <c r="U1" s="63"/>
      <c r="V1" s="63"/>
      <c r="Y1" s="62"/>
      <c r="Z1" s="62"/>
      <c r="AA1" s="62"/>
      <c r="AB1" s="62"/>
      <c r="AC1" s="62"/>
      <c r="AD1" s="62"/>
      <c r="AE1" s="62"/>
    </row>
    <row r="2" spans="1:31" ht="19.5" x14ac:dyDescent="0.2">
      <c r="A2" s="64" t="s">
        <v>379</v>
      </c>
      <c r="B2" s="60"/>
      <c r="C2" s="60"/>
      <c r="D2" s="60"/>
      <c r="E2" s="60"/>
      <c r="F2" s="60"/>
      <c r="G2" s="60"/>
      <c r="H2" s="60"/>
      <c r="I2" s="60"/>
      <c r="J2" s="60"/>
      <c r="K2" s="60"/>
      <c r="L2" s="60"/>
      <c r="M2" s="65"/>
      <c r="N2" s="66"/>
      <c r="O2" s="63"/>
      <c r="P2" s="63"/>
      <c r="Q2" s="63"/>
      <c r="R2" s="63"/>
      <c r="S2" s="63"/>
      <c r="T2" s="63"/>
      <c r="U2" s="63"/>
      <c r="V2" s="63"/>
      <c r="Y2" s="62"/>
      <c r="Z2" s="62"/>
      <c r="AA2" s="62"/>
      <c r="AB2" s="62"/>
      <c r="AC2" s="62"/>
      <c r="AD2" s="62"/>
      <c r="AE2" s="62"/>
    </row>
    <row r="3" spans="1:31" ht="20.25" thickBot="1" x14ac:dyDescent="0.25">
      <c r="A3" s="67" t="s">
        <v>380</v>
      </c>
      <c r="B3" s="68"/>
      <c r="L3" s="68"/>
      <c r="N3" s="66"/>
      <c r="O3" s="63"/>
      <c r="P3" s="63"/>
      <c r="Q3" s="63"/>
      <c r="R3" s="63"/>
      <c r="S3" s="63"/>
      <c r="T3" s="63"/>
      <c r="U3" s="63"/>
      <c r="V3" s="63"/>
      <c r="Y3" s="62"/>
      <c r="Z3" s="62"/>
      <c r="AA3" s="62"/>
      <c r="AB3" s="62"/>
      <c r="AC3" s="62"/>
      <c r="AD3" s="62"/>
      <c r="AE3" s="62"/>
    </row>
    <row r="4" spans="1:31" ht="31.5" x14ac:dyDescent="0.2">
      <c r="A4" s="69" t="s">
        <v>381</v>
      </c>
      <c r="B4" s="70" t="s">
        <v>382</v>
      </c>
      <c r="C4" s="71" t="s">
        <v>332</v>
      </c>
      <c r="D4" s="71" t="s">
        <v>333</v>
      </c>
      <c r="E4" s="71" t="s">
        <v>334</v>
      </c>
      <c r="F4" s="71" t="s">
        <v>335</v>
      </c>
      <c r="G4" s="71" t="s">
        <v>336</v>
      </c>
      <c r="H4" s="71" t="s">
        <v>337</v>
      </c>
      <c r="I4" s="71" t="s">
        <v>338</v>
      </c>
      <c r="J4" s="71" t="s">
        <v>301</v>
      </c>
      <c r="K4" s="71" t="s">
        <v>339</v>
      </c>
      <c r="L4" s="72" t="s">
        <v>340</v>
      </c>
      <c r="N4" s="73"/>
      <c r="O4" s="74"/>
      <c r="P4" s="75"/>
      <c r="Q4" s="75"/>
      <c r="R4" s="75"/>
      <c r="S4" s="75"/>
      <c r="T4" s="75"/>
      <c r="U4" s="75"/>
      <c r="V4" s="75"/>
      <c r="Y4" s="62"/>
      <c r="Z4" s="62"/>
      <c r="AA4" s="62"/>
      <c r="AB4" s="62"/>
      <c r="AC4" s="62"/>
      <c r="AD4" s="62"/>
      <c r="AE4" s="62"/>
    </row>
    <row r="5" spans="1:31" ht="15.75" x14ac:dyDescent="0.2">
      <c r="A5" s="76" t="s">
        <v>383</v>
      </c>
      <c r="B5" s="77" t="s">
        <v>383</v>
      </c>
      <c r="C5" s="78">
        <v>88.6</v>
      </c>
      <c r="D5" s="79">
        <v>1</v>
      </c>
      <c r="E5" s="79">
        <v>4.8</v>
      </c>
      <c r="F5" s="79">
        <v>2.8</v>
      </c>
      <c r="G5" s="79">
        <v>1.1000000000000001</v>
      </c>
      <c r="H5" s="79">
        <v>1.4</v>
      </c>
      <c r="I5" s="79">
        <v>0.4</v>
      </c>
      <c r="J5" s="79">
        <v>0.1</v>
      </c>
      <c r="K5" s="79">
        <v>11.4</v>
      </c>
      <c r="L5" s="80">
        <v>24590</v>
      </c>
      <c r="N5" s="81"/>
      <c r="O5" s="74"/>
      <c r="P5" s="75"/>
      <c r="Q5" s="75"/>
      <c r="R5" s="75"/>
      <c r="S5" s="75"/>
      <c r="T5" s="75"/>
      <c r="U5" s="75"/>
      <c r="V5" s="82"/>
      <c r="Y5" s="62"/>
      <c r="Z5" s="62"/>
      <c r="AA5" s="62"/>
      <c r="AB5" s="62"/>
      <c r="AC5" s="62"/>
      <c r="AD5" s="62"/>
      <c r="AE5" s="62"/>
    </row>
    <row r="6" spans="1:31" ht="15.75" x14ac:dyDescent="0.2">
      <c r="A6" s="83" t="s">
        <v>384</v>
      </c>
      <c r="B6" s="84" t="s">
        <v>98</v>
      </c>
      <c r="C6" s="85">
        <v>82</v>
      </c>
      <c r="D6" s="85">
        <v>1</v>
      </c>
      <c r="E6" s="85">
        <v>7</v>
      </c>
      <c r="F6" s="85">
        <v>5</v>
      </c>
      <c r="G6" s="85">
        <v>2</v>
      </c>
      <c r="H6" s="85">
        <v>3</v>
      </c>
      <c r="I6" s="85">
        <v>1</v>
      </c>
      <c r="J6" s="85">
        <v>0</v>
      </c>
      <c r="K6" s="86">
        <f>100-Table_TD12_Congestion_Delay_Time[[#This Row],[Not delayed]]</f>
        <v>18</v>
      </c>
      <c r="L6" s="87">
        <v>5110</v>
      </c>
      <c r="N6" s="73"/>
      <c r="Y6" s="62"/>
      <c r="Z6" s="62"/>
      <c r="AA6" s="62"/>
      <c r="AB6" s="62"/>
      <c r="AC6" s="62"/>
      <c r="AD6" s="62"/>
      <c r="AE6" s="62"/>
    </row>
    <row r="7" spans="1:31" ht="15.75" x14ac:dyDescent="0.2">
      <c r="A7" s="88" t="s">
        <v>384</v>
      </c>
      <c r="B7" s="89" t="s">
        <v>341</v>
      </c>
      <c r="C7" s="85">
        <v>87</v>
      </c>
      <c r="D7" s="85">
        <v>0</v>
      </c>
      <c r="E7" s="85">
        <v>3</v>
      </c>
      <c r="F7" s="85">
        <v>4</v>
      </c>
      <c r="G7" s="85">
        <v>1</v>
      </c>
      <c r="H7" s="85">
        <v>3</v>
      </c>
      <c r="I7" s="85">
        <v>1</v>
      </c>
      <c r="J7" s="85">
        <v>0</v>
      </c>
      <c r="K7" s="86">
        <f>100-Table_TD12_Congestion_Delay_Time[[#This Row],[Not delayed]]</f>
        <v>13</v>
      </c>
      <c r="L7" s="87">
        <v>770</v>
      </c>
      <c r="N7" s="81"/>
      <c r="Y7" s="62"/>
      <c r="Z7" s="62"/>
      <c r="AA7" s="62"/>
      <c r="AB7" s="62"/>
      <c r="AC7" s="62"/>
      <c r="AD7" s="62"/>
      <c r="AE7" s="62"/>
    </row>
    <row r="8" spans="1:31" ht="15.75" x14ac:dyDescent="0.2">
      <c r="A8" s="88" t="s">
        <v>384</v>
      </c>
      <c r="B8" s="89" t="s">
        <v>342</v>
      </c>
      <c r="C8" s="85">
        <v>88</v>
      </c>
      <c r="D8" s="85">
        <v>1</v>
      </c>
      <c r="E8" s="85">
        <v>8</v>
      </c>
      <c r="F8" s="85">
        <v>2</v>
      </c>
      <c r="G8" s="85">
        <v>0</v>
      </c>
      <c r="H8" s="85">
        <v>0</v>
      </c>
      <c r="I8" s="85">
        <v>0</v>
      </c>
      <c r="J8" s="85">
        <v>0</v>
      </c>
      <c r="K8" s="86">
        <f>100-Table_TD12_Congestion_Delay_Time[[#This Row],[Not delayed]]</f>
        <v>12</v>
      </c>
      <c r="L8" s="87">
        <v>910</v>
      </c>
      <c r="M8" s="90"/>
      <c r="N8" s="91"/>
      <c r="O8" s="92"/>
      <c r="Y8" s="62"/>
      <c r="Z8" s="62"/>
      <c r="AA8" s="62"/>
      <c r="AB8" s="62"/>
      <c r="AC8" s="62"/>
      <c r="AD8" s="62"/>
      <c r="AE8" s="62"/>
    </row>
    <row r="9" spans="1:31" ht="15.75" x14ac:dyDescent="0.2">
      <c r="A9" s="88" t="s">
        <v>384</v>
      </c>
      <c r="B9" s="89" t="s">
        <v>101</v>
      </c>
      <c r="C9" s="85">
        <v>92</v>
      </c>
      <c r="D9" s="85">
        <v>1</v>
      </c>
      <c r="E9" s="85">
        <v>4</v>
      </c>
      <c r="F9" s="85">
        <v>1</v>
      </c>
      <c r="G9" s="85">
        <v>0</v>
      </c>
      <c r="H9" s="85">
        <v>1</v>
      </c>
      <c r="I9" s="85">
        <v>0</v>
      </c>
      <c r="J9" s="85">
        <v>0</v>
      </c>
      <c r="K9" s="86">
        <f>100-Table_TD12_Congestion_Delay_Time[[#This Row],[Not delayed]]</f>
        <v>8</v>
      </c>
      <c r="L9" s="87">
        <v>5920</v>
      </c>
      <c r="N9" s="73"/>
      <c r="Y9" s="62"/>
      <c r="Z9" s="62"/>
      <c r="AA9" s="62"/>
      <c r="AB9" s="62"/>
      <c r="AC9" s="62"/>
      <c r="AD9" s="62"/>
      <c r="AE9" s="62"/>
    </row>
    <row r="10" spans="1:31" ht="15" customHeight="1" x14ac:dyDescent="0.2">
      <c r="A10" s="88" t="s">
        <v>384</v>
      </c>
      <c r="B10" s="89" t="s">
        <v>99</v>
      </c>
      <c r="C10" s="85">
        <v>89</v>
      </c>
      <c r="D10" s="85">
        <v>1</v>
      </c>
      <c r="E10" s="85">
        <v>5</v>
      </c>
      <c r="F10" s="85">
        <v>2</v>
      </c>
      <c r="G10" s="85">
        <v>2</v>
      </c>
      <c r="H10" s="85">
        <v>2</v>
      </c>
      <c r="I10" s="85">
        <v>0</v>
      </c>
      <c r="J10" s="85">
        <v>0</v>
      </c>
      <c r="K10" s="86">
        <f>100-Table_TD12_Congestion_Delay_Time[[#This Row],[Not delayed]]</f>
        <v>11</v>
      </c>
      <c r="L10" s="87">
        <v>630</v>
      </c>
      <c r="Y10" s="62"/>
      <c r="Z10" s="62"/>
      <c r="AA10" s="62"/>
      <c r="AB10" s="62"/>
      <c r="AC10" s="62"/>
      <c r="AD10" s="62"/>
      <c r="AE10" s="62"/>
    </row>
    <row r="11" spans="1:31" ht="15.75" customHeight="1" x14ac:dyDescent="0.2">
      <c r="A11" s="88" t="s">
        <v>384</v>
      </c>
      <c r="B11" s="89" t="s">
        <v>100</v>
      </c>
      <c r="C11" s="85">
        <v>92</v>
      </c>
      <c r="D11" s="85">
        <v>0</v>
      </c>
      <c r="E11" s="85">
        <v>4</v>
      </c>
      <c r="F11" s="85">
        <v>2</v>
      </c>
      <c r="G11" s="85">
        <v>1</v>
      </c>
      <c r="H11" s="85">
        <v>1</v>
      </c>
      <c r="I11" s="85">
        <v>0</v>
      </c>
      <c r="J11" s="85">
        <v>0</v>
      </c>
      <c r="K11" s="86">
        <f>100-Table_TD12_Congestion_Delay_Time[[#This Row],[Not delayed]]</f>
        <v>8</v>
      </c>
      <c r="L11" s="87">
        <v>1140</v>
      </c>
      <c r="Y11" s="62"/>
      <c r="Z11" s="62"/>
      <c r="AA11" s="62"/>
      <c r="AB11" s="62"/>
      <c r="AC11" s="62"/>
      <c r="AD11" s="62"/>
      <c r="AE11" s="62"/>
    </row>
    <row r="12" spans="1:31" ht="15.75" x14ac:dyDescent="0.2">
      <c r="A12" s="88" t="s">
        <v>384</v>
      </c>
      <c r="B12" s="89" t="s">
        <v>343</v>
      </c>
      <c r="C12" s="85">
        <v>90</v>
      </c>
      <c r="D12" s="85">
        <v>1</v>
      </c>
      <c r="E12" s="85">
        <v>4</v>
      </c>
      <c r="F12" s="85">
        <v>3</v>
      </c>
      <c r="G12" s="85">
        <v>1</v>
      </c>
      <c r="H12" s="85">
        <v>1</v>
      </c>
      <c r="I12" s="85">
        <v>0</v>
      </c>
      <c r="J12" s="85">
        <v>0</v>
      </c>
      <c r="K12" s="86">
        <f>100-Table_TD12_Congestion_Delay_Time[[#This Row],[Not delayed]]</f>
        <v>10</v>
      </c>
      <c r="L12" s="87">
        <v>3050</v>
      </c>
      <c r="Y12" s="62"/>
      <c r="Z12" s="62"/>
      <c r="AA12" s="62"/>
      <c r="AB12" s="62"/>
      <c r="AC12" s="62"/>
      <c r="AD12" s="62"/>
      <c r="AE12" s="62"/>
    </row>
    <row r="13" spans="1:31" ht="15.75" x14ac:dyDescent="0.2">
      <c r="A13" s="88" t="s">
        <v>384</v>
      </c>
      <c r="B13" s="89" t="s">
        <v>344</v>
      </c>
      <c r="C13" s="85">
        <v>93</v>
      </c>
      <c r="D13" s="85">
        <v>2</v>
      </c>
      <c r="E13" s="85">
        <v>4</v>
      </c>
      <c r="F13" s="85">
        <v>0</v>
      </c>
      <c r="G13" s="85">
        <v>0</v>
      </c>
      <c r="H13" s="85">
        <v>0</v>
      </c>
      <c r="I13" s="85">
        <v>0</v>
      </c>
      <c r="J13" s="85">
        <v>0</v>
      </c>
      <c r="K13" s="86">
        <f>100-Table_TD12_Congestion_Delay_Time[[#This Row],[Not delayed]]</f>
        <v>7</v>
      </c>
      <c r="L13" s="87">
        <v>440</v>
      </c>
      <c r="Y13" s="62"/>
      <c r="Z13" s="62"/>
      <c r="AA13" s="62"/>
      <c r="AB13" s="62"/>
      <c r="AC13" s="62"/>
      <c r="AD13" s="62"/>
      <c r="AE13" s="62"/>
    </row>
    <row r="14" spans="1:31" ht="15.75" x14ac:dyDescent="0.2">
      <c r="A14" s="88" t="s">
        <v>384</v>
      </c>
      <c r="B14" s="89" t="s">
        <v>163</v>
      </c>
      <c r="C14" s="85">
        <v>87</v>
      </c>
      <c r="D14" s="85">
        <v>0</v>
      </c>
      <c r="E14" s="85">
        <v>5</v>
      </c>
      <c r="F14" s="85">
        <v>3</v>
      </c>
      <c r="G14" s="85">
        <v>2</v>
      </c>
      <c r="H14" s="85">
        <v>2</v>
      </c>
      <c r="I14" s="85">
        <v>0</v>
      </c>
      <c r="J14" s="85">
        <v>0</v>
      </c>
      <c r="K14" s="86">
        <f>100-Table_TD12_Congestion_Delay_Time[[#This Row],[Not delayed]]</f>
        <v>13</v>
      </c>
      <c r="L14" s="87">
        <v>340</v>
      </c>
      <c r="Y14" s="62"/>
      <c r="Z14" s="62"/>
      <c r="AA14" s="62"/>
      <c r="AB14" s="62"/>
      <c r="AC14" s="62"/>
      <c r="AD14" s="62"/>
      <c r="AE14" s="62"/>
    </row>
    <row r="15" spans="1:31" ht="15.75" x14ac:dyDescent="0.2">
      <c r="A15" s="88" t="s">
        <v>384</v>
      </c>
      <c r="B15" s="89" t="s">
        <v>345</v>
      </c>
      <c r="C15" s="85">
        <v>90</v>
      </c>
      <c r="D15" s="85">
        <v>1</v>
      </c>
      <c r="E15" s="85">
        <v>4</v>
      </c>
      <c r="F15" s="85">
        <v>3</v>
      </c>
      <c r="G15" s="85">
        <v>0</v>
      </c>
      <c r="H15" s="85">
        <v>2</v>
      </c>
      <c r="I15" s="85">
        <v>0</v>
      </c>
      <c r="J15" s="85">
        <v>0</v>
      </c>
      <c r="K15" s="86">
        <f>100-Table_TD12_Congestion_Delay_Time[[#This Row],[Not delayed]]</f>
        <v>10</v>
      </c>
      <c r="L15" s="87">
        <v>1230</v>
      </c>
      <c r="Y15" s="62"/>
      <c r="Z15" s="62"/>
      <c r="AA15" s="62"/>
      <c r="AB15" s="62"/>
      <c r="AC15" s="62"/>
      <c r="AD15" s="62"/>
      <c r="AE15" s="62"/>
    </row>
    <row r="16" spans="1:31" ht="15.75" x14ac:dyDescent="0.2">
      <c r="A16" s="88" t="s">
        <v>384</v>
      </c>
      <c r="B16" s="89" t="s">
        <v>346</v>
      </c>
      <c r="C16" s="85">
        <v>86</v>
      </c>
      <c r="D16" s="85">
        <v>0</v>
      </c>
      <c r="E16" s="85">
        <v>1</v>
      </c>
      <c r="F16" s="85">
        <v>6</v>
      </c>
      <c r="G16" s="85">
        <v>2</v>
      </c>
      <c r="H16" s="85">
        <v>4</v>
      </c>
      <c r="I16" s="85">
        <v>0</v>
      </c>
      <c r="J16" s="85">
        <v>0</v>
      </c>
      <c r="K16" s="86">
        <f>100-Table_TD12_Congestion_Delay_Time[[#This Row],[Not delayed]]</f>
        <v>14</v>
      </c>
      <c r="L16" s="87">
        <v>310</v>
      </c>
      <c r="Y16" s="62"/>
      <c r="Z16" s="62"/>
      <c r="AA16" s="62"/>
      <c r="AB16" s="62"/>
      <c r="AC16" s="62"/>
      <c r="AD16" s="62"/>
      <c r="AE16" s="62"/>
    </row>
    <row r="17" spans="1:31" ht="15.75" x14ac:dyDescent="0.2">
      <c r="A17" s="88" t="s">
        <v>384</v>
      </c>
      <c r="B17" s="89" t="s">
        <v>143</v>
      </c>
      <c r="C17" s="85">
        <v>92</v>
      </c>
      <c r="D17" s="85">
        <v>0</v>
      </c>
      <c r="E17" s="85">
        <v>4</v>
      </c>
      <c r="F17" s="85">
        <v>1</v>
      </c>
      <c r="G17" s="85">
        <v>2</v>
      </c>
      <c r="H17" s="85">
        <v>1</v>
      </c>
      <c r="I17" s="85">
        <v>0</v>
      </c>
      <c r="J17" s="85">
        <v>0</v>
      </c>
      <c r="K17" s="86">
        <f>100-Table_TD12_Congestion_Delay_Time[[#This Row],[Not delayed]]</f>
        <v>8</v>
      </c>
      <c r="L17" s="87">
        <v>520</v>
      </c>
      <c r="Y17" s="62"/>
      <c r="Z17" s="62"/>
      <c r="AA17" s="62"/>
      <c r="AB17" s="62"/>
      <c r="AC17" s="62"/>
      <c r="AD17" s="62"/>
      <c r="AE17" s="62"/>
    </row>
    <row r="18" spans="1:31" ht="15.75" x14ac:dyDescent="0.2">
      <c r="A18" s="88" t="s">
        <v>384</v>
      </c>
      <c r="B18" s="89" t="s">
        <v>347</v>
      </c>
      <c r="C18" s="85">
        <v>87</v>
      </c>
      <c r="D18" s="85">
        <v>2</v>
      </c>
      <c r="E18" s="85">
        <v>8</v>
      </c>
      <c r="F18" s="85">
        <v>1</v>
      </c>
      <c r="G18" s="85">
        <v>1</v>
      </c>
      <c r="H18" s="85">
        <v>1</v>
      </c>
      <c r="I18" s="85">
        <v>0</v>
      </c>
      <c r="J18" s="85">
        <v>0</v>
      </c>
      <c r="K18" s="86">
        <f>100-Table_TD12_Congestion_Delay_Time[[#This Row],[Not delayed]]</f>
        <v>13</v>
      </c>
      <c r="L18" s="87">
        <v>490</v>
      </c>
      <c r="Y18" s="62"/>
      <c r="Z18" s="62"/>
      <c r="AA18" s="62"/>
      <c r="AB18" s="62"/>
      <c r="AC18" s="62"/>
      <c r="AD18" s="62"/>
      <c r="AE18" s="62"/>
    </row>
    <row r="19" spans="1:31" ht="15.75" x14ac:dyDescent="0.2">
      <c r="A19" s="88" t="s">
        <v>384</v>
      </c>
      <c r="B19" s="89" t="s">
        <v>348</v>
      </c>
      <c r="C19" s="93">
        <v>91</v>
      </c>
      <c r="D19" s="93">
        <v>1</v>
      </c>
      <c r="E19" s="93">
        <v>3</v>
      </c>
      <c r="F19" s="93">
        <v>2</v>
      </c>
      <c r="G19" s="93">
        <v>1</v>
      </c>
      <c r="H19" s="93">
        <v>1</v>
      </c>
      <c r="I19" s="93">
        <v>1</v>
      </c>
      <c r="J19" s="93">
        <v>0</v>
      </c>
      <c r="K19" s="86">
        <f>100-Table_TD12_Congestion_Delay_Time[[#This Row],[Not delayed]]</f>
        <v>9</v>
      </c>
      <c r="L19" s="87">
        <v>3070</v>
      </c>
      <c r="Y19" s="62"/>
      <c r="Z19" s="62"/>
      <c r="AA19" s="62"/>
      <c r="AB19" s="62"/>
      <c r="AC19" s="62"/>
      <c r="AD19" s="62"/>
      <c r="AE19" s="62"/>
    </row>
    <row r="20" spans="1:31" ht="15.75" x14ac:dyDescent="0.2">
      <c r="A20" s="94" t="s">
        <v>384</v>
      </c>
      <c r="B20" s="95" t="s">
        <v>349</v>
      </c>
      <c r="C20" s="96">
        <v>93</v>
      </c>
      <c r="D20" s="96">
        <v>1</v>
      </c>
      <c r="E20" s="96">
        <v>3</v>
      </c>
      <c r="F20" s="96">
        <v>2</v>
      </c>
      <c r="G20" s="96">
        <v>1</v>
      </c>
      <c r="H20" s="96">
        <v>0</v>
      </c>
      <c r="I20" s="96">
        <v>0</v>
      </c>
      <c r="J20" s="96">
        <v>0</v>
      </c>
      <c r="K20" s="97">
        <f>100-Table_TD12_Congestion_Delay_Time[[#This Row],[Not delayed]]</f>
        <v>7</v>
      </c>
      <c r="L20" s="98">
        <v>660</v>
      </c>
      <c r="Y20" s="62"/>
      <c r="Z20" s="62"/>
      <c r="AA20" s="62"/>
      <c r="AB20" s="62"/>
      <c r="AC20" s="62"/>
      <c r="AD20" s="62"/>
      <c r="AE20" s="62"/>
    </row>
    <row r="21" spans="1:31" ht="15.75" x14ac:dyDescent="0.2">
      <c r="A21" s="83" t="s">
        <v>385</v>
      </c>
      <c r="B21" s="99" t="s">
        <v>102</v>
      </c>
      <c r="C21" s="100">
        <v>89</v>
      </c>
      <c r="D21" s="100">
        <v>1</v>
      </c>
      <c r="E21" s="100">
        <v>5</v>
      </c>
      <c r="F21" s="100">
        <v>2</v>
      </c>
      <c r="G21" s="100">
        <v>1</v>
      </c>
      <c r="H21" s="100">
        <v>2</v>
      </c>
      <c r="I21" s="100">
        <v>0</v>
      </c>
      <c r="J21" s="100">
        <v>0</v>
      </c>
      <c r="K21" s="101">
        <f>100-Table_TD12_Congestion_Delay_Time[[#This Row],[Not delayed]]</f>
        <v>11</v>
      </c>
      <c r="L21" s="102">
        <v>4620</v>
      </c>
      <c r="Y21" s="62"/>
      <c r="Z21" s="62"/>
      <c r="AA21" s="62"/>
      <c r="AB21" s="62"/>
      <c r="AC21" s="62"/>
      <c r="AD21" s="62"/>
      <c r="AE21" s="62"/>
    </row>
    <row r="22" spans="1:31" ht="15.75" x14ac:dyDescent="0.2">
      <c r="A22" s="88" t="s">
        <v>385</v>
      </c>
      <c r="B22" s="89" t="s">
        <v>103</v>
      </c>
      <c r="C22" s="85">
        <v>88</v>
      </c>
      <c r="D22" s="85">
        <v>1</v>
      </c>
      <c r="E22" s="85">
        <v>5</v>
      </c>
      <c r="F22" s="85">
        <v>3</v>
      </c>
      <c r="G22" s="85">
        <v>1</v>
      </c>
      <c r="H22" s="85">
        <v>2</v>
      </c>
      <c r="I22" s="85">
        <v>0</v>
      </c>
      <c r="J22" s="85">
        <v>0</v>
      </c>
      <c r="K22" s="86">
        <f>100-Table_TD12_Congestion_Delay_Time[[#This Row],[Not delayed]]</f>
        <v>12</v>
      </c>
      <c r="L22" s="103">
        <v>4730</v>
      </c>
      <c r="Y22" s="62"/>
      <c r="Z22" s="62"/>
      <c r="AA22" s="62"/>
      <c r="AB22" s="62"/>
      <c r="AC22" s="62"/>
      <c r="AD22" s="62"/>
      <c r="AE22" s="62"/>
    </row>
    <row r="23" spans="1:31" ht="15.75" x14ac:dyDescent="0.2">
      <c r="A23" s="88" t="s">
        <v>385</v>
      </c>
      <c r="B23" s="89" t="s">
        <v>104</v>
      </c>
      <c r="C23" s="85">
        <v>86</v>
      </c>
      <c r="D23" s="85">
        <v>1</v>
      </c>
      <c r="E23" s="85">
        <v>6</v>
      </c>
      <c r="F23" s="85">
        <v>3</v>
      </c>
      <c r="G23" s="85">
        <v>2</v>
      </c>
      <c r="H23" s="85">
        <v>1</v>
      </c>
      <c r="I23" s="85">
        <v>0</v>
      </c>
      <c r="J23" s="85">
        <v>0</v>
      </c>
      <c r="K23" s="86">
        <f>100-Table_TD12_Congestion_Delay_Time[[#This Row],[Not delayed]]</f>
        <v>14</v>
      </c>
      <c r="L23" s="103">
        <v>4340</v>
      </c>
      <c r="Y23" s="62"/>
      <c r="Z23" s="62"/>
      <c r="AA23" s="62"/>
      <c r="AB23" s="62"/>
      <c r="AC23" s="62"/>
      <c r="AD23" s="62"/>
      <c r="AE23" s="62"/>
    </row>
    <row r="24" spans="1:31" ht="15.75" x14ac:dyDescent="0.2">
      <c r="A24" s="88" t="s">
        <v>385</v>
      </c>
      <c r="B24" s="89" t="s">
        <v>105</v>
      </c>
      <c r="C24" s="85">
        <v>86</v>
      </c>
      <c r="D24" s="85">
        <v>1</v>
      </c>
      <c r="E24" s="85">
        <v>5</v>
      </c>
      <c r="F24" s="85">
        <v>4</v>
      </c>
      <c r="G24" s="85">
        <v>1</v>
      </c>
      <c r="H24" s="85">
        <v>2</v>
      </c>
      <c r="I24" s="85">
        <v>0</v>
      </c>
      <c r="J24" s="85">
        <v>0</v>
      </c>
      <c r="K24" s="86">
        <f>100-Table_TD12_Congestion_Delay_Time[[#This Row],[Not delayed]]</f>
        <v>14</v>
      </c>
      <c r="L24" s="103">
        <v>3830</v>
      </c>
      <c r="Y24" s="62"/>
      <c r="Z24" s="62"/>
      <c r="AA24" s="62"/>
      <c r="AB24" s="62"/>
      <c r="AC24" s="62"/>
      <c r="AD24" s="62"/>
      <c r="AE24" s="62"/>
    </row>
    <row r="25" spans="1:31" ht="15.75" x14ac:dyDescent="0.2">
      <c r="A25" s="88" t="s">
        <v>385</v>
      </c>
      <c r="B25" s="89" t="s">
        <v>106</v>
      </c>
      <c r="C25" s="85">
        <v>87</v>
      </c>
      <c r="D25" s="85">
        <v>1</v>
      </c>
      <c r="E25" s="85">
        <v>6</v>
      </c>
      <c r="F25" s="85">
        <v>3</v>
      </c>
      <c r="G25" s="85">
        <v>1</v>
      </c>
      <c r="H25" s="85">
        <v>2</v>
      </c>
      <c r="I25" s="85">
        <v>1</v>
      </c>
      <c r="J25" s="85">
        <v>0</v>
      </c>
      <c r="K25" s="86">
        <f>100-Table_TD12_Congestion_Delay_Time[[#This Row],[Not delayed]]</f>
        <v>13</v>
      </c>
      <c r="L25" s="103">
        <v>2220</v>
      </c>
      <c r="Y25" s="62"/>
      <c r="Z25" s="62"/>
      <c r="AA25" s="62"/>
      <c r="AB25" s="62"/>
      <c r="AC25" s="62"/>
      <c r="AD25" s="62"/>
      <c r="AE25" s="62"/>
    </row>
    <row r="26" spans="1:31" ht="15.75" x14ac:dyDescent="0.2">
      <c r="A26" s="88" t="s">
        <v>385</v>
      </c>
      <c r="B26" s="89" t="s">
        <v>107</v>
      </c>
      <c r="C26" s="85">
        <v>92</v>
      </c>
      <c r="D26" s="85">
        <v>1</v>
      </c>
      <c r="E26" s="85">
        <v>3</v>
      </c>
      <c r="F26" s="85">
        <v>2</v>
      </c>
      <c r="G26" s="85">
        <v>1</v>
      </c>
      <c r="H26" s="85">
        <v>1</v>
      </c>
      <c r="I26" s="85">
        <v>0</v>
      </c>
      <c r="J26" s="85">
        <v>0</v>
      </c>
      <c r="K26" s="86">
        <f>100-Table_TD12_Congestion_Delay_Time[[#This Row],[Not delayed]]</f>
        <v>8</v>
      </c>
      <c r="L26" s="103">
        <v>1400</v>
      </c>
      <c r="Y26" s="62"/>
      <c r="Z26" s="62"/>
      <c r="AA26" s="62"/>
      <c r="AB26" s="62"/>
      <c r="AC26" s="62"/>
      <c r="AD26" s="62"/>
      <c r="AE26" s="62"/>
    </row>
    <row r="27" spans="1:31" ht="15.75" x14ac:dyDescent="0.2">
      <c r="A27" s="94" t="s">
        <v>385</v>
      </c>
      <c r="B27" s="104" t="s">
        <v>108</v>
      </c>
      <c r="C27" s="105">
        <v>94</v>
      </c>
      <c r="D27" s="105">
        <v>0</v>
      </c>
      <c r="E27" s="105">
        <v>2</v>
      </c>
      <c r="F27" s="105">
        <v>2</v>
      </c>
      <c r="G27" s="105">
        <v>1</v>
      </c>
      <c r="H27" s="105">
        <v>1</v>
      </c>
      <c r="I27" s="105">
        <v>0</v>
      </c>
      <c r="J27" s="105">
        <v>0</v>
      </c>
      <c r="K27" s="106">
        <f>100-Table_TD12_Congestion_Delay_Time[[#This Row],[Not delayed]]</f>
        <v>6</v>
      </c>
      <c r="L27" s="107">
        <v>3460</v>
      </c>
      <c r="Y27" s="62"/>
      <c r="Z27" s="62"/>
      <c r="AA27" s="62"/>
      <c r="AB27" s="62"/>
      <c r="AC27" s="62"/>
      <c r="AD27" s="62"/>
      <c r="AE27" s="62"/>
    </row>
    <row r="28" spans="1:31" ht="15.75" x14ac:dyDescent="0.2">
      <c r="A28" s="83" t="s">
        <v>386</v>
      </c>
      <c r="B28" s="84" t="s">
        <v>302</v>
      </c>
      <c r="C28" s="108">
        <v>92</v>
      </c>
      <c r="D28" s="108">
        <v>0</v>
      </c>
      <c r="E28" s="108">
        <v>3</v>
      </c>
      <c r="F28" s="108">
        <v>2</v>
      </c>
      <c r="G28" s="108">
        <v>1</v>
      </c>
      <c r="H28" s="108">
        <v>1</v>
      </c>
      <c r="I28" s="108">
        <v>1</v>
      </c>
      <c r="J28" s="108">
        <v>0</v>
      </c>
      <c r="K28" s="109">
        <f>100-Table_TD12_Congestion_Delay_Time[[#This Row],[Not delayed]]</f>
        <v>8</v>
      </c>
      <c r="L28" s="110">
        <v>620</v>
      </c>
      <c r="Y28" s="62"/>
      <c r="Z28" s="62"/>
      <c r="AA28" s="62"/>
      <c r="AB28" s="62"/>
      <c r="AC28" s="62"/>
      <c r="AD28" s="62"/>
      <c r="AE28" s="62"/>
    </row>
    <row r="29" spans="1:31" ht="15.75" x14ac:dyDescent="0.2">
      <c r="A29" s="88" t="s">
        <v>386</v>
      </c>
      <c r="B29" s="89" t="s">
        <v>109</v>
      </c>
      <c r="C29" s="111">
        <v>80</v>
      </c>
      <c r="D29" s="111">
        <v>1</v>
      </c>
      <c r="E29" s="111">
        <v>7</v>
      </c>
      <c r="F29" s="111">
        <v>6</v>
      </c>
      <c r="G29" s="111">
        <v>2</v>
      </c>
      <c r="H29" s="111">
        <v>3</v>
      </c>
      <c r="I29" s="111">
        <v>0</v>
      </c>
      <c r="J29" s="111">
        <v>0</v>
      </c>
      <c r="K29" s="86">
        <f>100-Table_TD12_Congestion_Delay_Time[[#This Row],[Not delayed]]</f>
        <v>20</v>
      </c>
      <c r="L29" s="87">
        <v>1060</v>
      </c>
      <c r="Y29" s="62"/>
      <c r="Z29" s="62"/>
      <c r="AA29" s="62"/>
      <c r="AB29" s="62"/>
      <c r="AC29" s="62"/>
      <c r="AD29" s="62"/>
      <c r="AE29" s="62"/>
    </row>
    <row r="30" spans="1:31" ht="15.75" x14ac:dyDescent="0.2">
      <c r="A30" s="88" t="s">
        <v>386</v>
      </c>
      <c r="B30" s="89" t="s">
        <v>110</v>
      </c>
      <c r="C30" s="111">
        <v>83</v>
      </c>
      <c r="D30" s="111">
        <v>2</v>
      </c>
      <c r="E30" s="111">
        <v>8</v>
      </c>
      <c r="F30" s="111">
        <v>4</v>
      </c>
      <c r="G30" s="111">
        <v>1</v>
      </c>
      <c r="H30" s="111">
        <v>2</v>
      </c>
      <c r="I30" s="111">
        <v>0</v>
      </c>
      <c r="J30" s="111">
        <v>0</v>
      </c>
      <c r="K30" s="86">
        <f>100-Table_TD12_Congestion_Delay_Time[[#This Row],[Not delayed]]</f>
        <v>17</v>
      </c>
      <c r="L30" s="87">
        <v>1660</v>
      </c>
      <c r="Y30" s="62"/>
      <c r="Z30" s="62"/>
      <c r="AA30" s="62"/>
      <c r="AB30" s="62"/>
      <c r="AC30" s="62"/>
      <c r="AD30" s="62"/>
      <c r="AE30" s="62"/>
    </row>
    <row r="31" spans="1:31" ht="15.75" x14ac:dyDescent="0.2">
      <c r="A31" s="88" t="s">
        <v>386</v>
      </c>
      <c r="B31" s="89" t="s">
        <v>111</v>
      </c>
      <c r="C31" s="111">
        <v>90</v>
      </c>
      <c r="D31" s="111">
        <v>2</v>
      </c>
      <c r="E31" s="111">
        <v>4</v>
      </c>
      <c r="F31" s="111">
        <v>2</v>
      </c>
      <c r="G31" s="111">
        <v>1</v>
      </c>
      <c r="H31" s="111">
        <v>1</v>
      </c>
      <c r="I31" s="111">
        <v>0</v>
      </c>
      <c r="J31" s="111">
        <v>0</v>
      </c>
      <c r="K31" s="86">
        <f>100-Table_TD12_Congestion_Delay_Time[[#This Row],[Not delayed]]</f>
        <v>10</v>
      </c>
      <c r="L31" s="87">
        <v>1210</v>
      </c>
      <c r="Y31" s="62"/>
      <c r="Z31" s="62"/>
      <c r="AA31" s="62"/>
      <c r="AB31" s="62"/>
      <c r="AC31" s="62"/>
      <c r="AD31" s="62"/>
      <c r="AE31" s="62"/>
    </row>
    <row r="32" spans="1:31" ht="15.75" x14ac:dyDescent="0.2">
      <c r="A32" s="88" t="s">
        <v>386</v>
      </c>
      <c r="B32" s="89" t="s">
        <v>112</v>
      </c>
      <c r="C32" s="111">
        <v>92</v>
      </c>
      <c r="D32" s="111">
        <v>1</v>
      </c>
      <c r="E32" s="111">
        <v>4</v>
      </c>
      <c r="F32" s="111">
        <v>1</v>
      </c>
      <c r="G32" s="111">
        <v>0</v>
      </c>
      <c r="H32" s="111">
        <v>1</v>
      </c>
      <c r="I32" s="111">
        <v>0</v>
      </c>
      <c r="J32" s="111">
        <v>0</v>
      </c>
      <c r="K32" s="86">
        <f>100-Table_TD12_Congestion_Delay_Time[[#This Row],[Not delayed]]</f>
        <v>8</v>
      </c>
      <c r="L32" s="87">
        <v>1390</v>
      </c>
      <c r="Y32" s="62"/>
      <c r="Z32" s="62"/>
      <c r="AA32" s="62"/>
      <c r="AB32" s="62"/>
      <c r="AC32" s="62"/>
      <c r="AD32" s="62"/>
      <c r="AE32" s="62"/>
    </row>
    <row r="33" spans="1:31" ht="15.75" x14ac:dyDescent="0.2">
      <c r="A33" s="88" t="s">
        <v>386</v>
      </c>
      <c r="B33" s="89" t="s">
        <v>113</v>
      </c>
      <c r="C33" s="111">
        <v>91</v>
      </c>
      <c r="D33" s="111">
        <v>1</v>
      </c>
      <c r="E33" s="111">
        <v>4</v>
      </c>
      <c r="F33" s="111">
        <v>2</v>
      </c>
      <c r="G33" s="111">
        <v>0</v>
      </c>
      <c r="H33" s="111">
        <v>1</v>
      </c>
      <c r="I33" s="111">
        <v>0</v>
      </c>
      <c r="J33" s="111">
        <v>0</v>
      </c>
      <c r="K33" s="86">
        <f>100-Table_TD12_Congestion_Delay_Time[[#This Row],[Not delayed]]</f>
        <v>9</v>
      </c>
      <c r="L33" s="87">
        <v>1480</v>
      </c>
      <c r="Y33" s="62"/>
      <c r="Z33" s="62"/>
      <c r="AA33" s="62"/>
      <c r="AB33" s="62"/>
      <c r="AC33" s="62"/>
      <c r="AD33" s="62"/>
      <c r="AE33" s="62"/>
    </row>
    <row r="34" spans="1:31" ht="15.75" x14ac:dyDescent="0.2">
      <c r="A34" s="88" t="s">
        <v>386</v>
      </c>
      <c r="B34" s="89" t="s">
        <v>114</v>
      </c>
      <c r="C34" s="111">
        <v>91</v>
      </c>
      <c r="D34" s="111">
        <v>1</v>
      </c>
      <c r="E34" s="111">
        <v>4</v>
      </c>
      <c r="F34" s="111">
        <v>2</v>
      </c>
      <c r="G34" s="111">
        <v>0</v>
      </c>
      <c r="H34" s="111">
        <v>1</v>
      </c>
      <c r="I34" s="111">
        <v>0</v>
      </c>
      <c r="J34" s="111">
        <v>0</v>
      </c>
      <c r="K34" s="86">
        <f>100-Table_TD12_Congestion_Delay_Time[[#This Row],[Not delayed]]</f>
        <v>9</v>
      </c>
      <c r="L34" s="87">
        <v>1400</v>
      </c>
      <c r="Y34" s="62"/>
      <c r="Z34" s="62"/>
      <c r="AA34" s="62"/>
      <c r="AB34" s="62"/>
      <c r="AC34" s="62"/>
      <c r="AD34" s="62"/>
      <c r="AE34" s="62"/>
    </row>
    <row r="35" spans="1:31" ht="15.75" x14ac:dyDescent="0.2">
      <c r="A35" s="88" t="s">
        <v>386</v>
      </c>
      <c r="B35" s="89" t="s">
        <v>350</v>
      </c>
      <c r="C35" s="111">
        <v>87</v>
      </c>
      <c r="D35" s="111">
        <v>1</v>
      </c>
      <c r="E35" s="111">
        <v>6</v>
      </c>
      <c r="F35" s="111">
        <v>4</v>
      </c>
      <c r="G35" s="111">
        <v>1</v>
      </c>
      <c r="H35" s="111">
        <v>1</v>
      </c>
      <c r="I35" s="111">
        <v>0</v>
      </c>
      <c r="J35" s="111">
        <v>0</v>
      </c>
      <c r="K35" s="86">
        <f>100-Table_TD12_Congestion_Delay_Time[[#This Row],[Not delayed]]</f>
        <v>13</v>
      </c>
      <c r="L35" s="87">
        <v>1260</v>
      </c>
      <c r="Y35" s="62"/>
      <c r="Z35" s="62"/>
      <c r="AA35" s="62"/>
      <c r="AB35" s="62"/>
      <c r="AC35" s="62"/>
      <c r="AD35" s="62"/>
      <c r="AE35" s="62"/>
    </row>
    <row r="36" spans="1:31" ht="15.75" x14ac:dyDescent="0.2">
      <c r="A36" s="88" t="s">
        <v>386</v>
      </c>
      <c r="B36" s="89" t="s">
        <v>351</v>
      </c>
      <c r="C36" s="111">
        <v>90</v>
      </c>
      <c r="D36" s="111">
        <v>1</v>
      </c>
      <c r="E36" s="111">
        <v>5</v>
      </c>
      <c r="F36" s="111">
        <v>2</v>
      </c>
      <c r="G36" s="111">
        <v>1</v>
      </c>
      <c r="H36" s="111">
        <v>1</v>
      </c>
      <c r="I36" s="111">
        <v>0</v>
      </c>
      <c r="J36" s="111">
        <v>0</v>
      </c>
      <c r="K36" s="86">
        <f>100-Table_TD12_Congestion_Delay_Time[[#This Row],[Not delayed]]</f>
        <v>10</v>
      </c>
      <c r="L36" s="87">
        <v>1580</v>
      </c>
      <c r="Y36" s="62"/>
      <c r="Z36" s="62"/>
      <c r="AA36" s="62"/>
      <c r="AB36" s="62"/>
      <c r="AC36" s="62"/>
      <c r="AD36" s="62"/>
      <c r="AE36" s="62"/>
    </row>
    <row r="37" spans="1:31" ht="15.75" x14ac:dyDescent="0.2">
      <c r="A37" s="88" t="s">
        <v>386</v>
      </c>
      <c r="B37" s="89" t="s">
        <v>352</v>
      </c>
      <c r="C37" s="111">
        <v>86</v>
      </c>
      <c r="D37" s="111">
        <v>1</v>
      </c>
      <c r="E37" s="111">
        <v>5</v>
      </c>
      <c r="F37" s="111">
        <v>3</v>
      </c>
      <c r="G37" s="111">
        <v>2</v>
      </c>
      <c r="H37" s="111">
        <v>2</v>
      </c>
      <c r="I37" s="111">
        <v>0</v>
      </c>
      <c r="J37" s="111">
        <v>0</v>
      </c>
      <c r="K37" s="86">
        <f>100-Table_TD12_Congestion_Delay_Time[[#This Row],[Not delayed]]</f>
        <v>14</v>
      </c>
      <c r="L37" s="87">
        <v>1690</v>
      </c>
      <c r="Y37" s="62"/>
      <c r="Z37" s="62"/>
      <c r="AA37" s="62"/>
      <c r="AB37" s="62"/>
      <c r="AC37" s="62"/>
      <c r="AD37" s="62"/>
      <c r="AE37" s="62"/>
    </row>
    <row r="38" spans="1:31" ht="15.75" x14ac:dyDescent="0.2">
      <c r="A38" s="88" t="s">
        <v>386</v>
      </c>
      <c r="B38" s="89" t="s">
        <v>353</v>
      </c>
      <c r="C38" s="111">
        <v>80</v>
      </c>
      <c r="D38" s="111">
        <v>1</v>
      </c>
      <c r="E38" s="111">
        <v>8</v>
      </c>
      <c r="F38" s="111">
        <v>6</v>
      </c>
      <c r="G38" s="111">
        <v>2</v>
      </c>
      <c r="H38" s="111">
        <v>4</v>
      </c>
      <c r="I38" s="111">
        <v>1</v>
      </c>
      <c r="J38" s="111">
        <v>0</v>
      </c>
      <c r="K38" s="86">
        <f>100-Table_TD12_Congestion_Delay_Time[[#This Row],[Not delayed]]</f>
        <v>20</v>
      </c>
      <c r="L38" s="87">
        <v>1780</v>
      </c>
      <c r="Y38" s="62"/>
      <c r="Z38" s="62"/>
      <c r="AA38" s="62"/>
      <c r="AB38" s="62"/>
      <c r="AC38" s="62"/>
      <c r="AD38" s="62"/>
      <c r="AE38" s="62"/>
    </row>
    <row r="39" spans="1:31" ht="15.75" x14ac:dyDescent="0.2">
      <c r="A39" s="88" t="s">
        <v>386</v>
      </c>
      <c r="B39" s="89" t="s">
        <v>354</v>
      </c>
      <c r="C39" s="111">
        <v>78</v>
      </c>
      <c r="D39" s="111">
        <v>1</v>
      </c>
      <c r="E39" s="111">
        <v>9</v>
      </c>
      <c r="F39" s="111">
        <v>4</v>
      </c>
      <c r="G39" s="111">
        <v>3</v>
      </c>
      <c r="H39" s="111">
        <v>3</v>
      </c>
      <c r="I39" s="111">
        <v>1</v>
      </c>
      <c r="J39" s="111">
        <v>0</v>
      </c>
      <c r="K39" s="86">
        <f>100-Table_TD12_Congestion_Delay_Time[[#This Row],[Not delayed]]</f>
        <v>22</v>
      </c>
      <c r="L39" s="87">
        <v>1710</v>
      </c>
      <c r="Y39" s="62"/>
      <c r="Z39" s="62"/>
      <c r="AA39" s="62"/>
      <c r="AB39" s="62"/>
      <c r="AC39" s="62"/>
      <c r="AD39" s="62"/>
      <c r="AE39" s="62"/>
    </row>
    <row r="40" spans="1:31" ht="15.75" x14ac:dyDescent="0.2">
      <c r="A40" s="88" t="s">
        <v>386</v>
      </c>
      <c r="B40" s="89" t="s">
        <v>355</v>
      </c>
      <c r="C40" s="111">
        <v>88</v>
      </c>
      <c r="D40" s="111">
        <v>1</v>
      </c>
      <c r="E40" s="111">
        <v>5</v>
      </c>
      <c r="F40" s="111">
        <v>3</v>
      </c>
      <c r="G40" s="111">
        <v>1</v>
      </c>
      <c r="H40" s="111">
        <v>1</v>
      </c>
      <c r="I40" s="111">
        <v>0</v>
      </c>
      <c r="J40" s="111">
        <v>0</v>
      </c>
      <c r="K40" s="86">
        <f>100-Table_TD12_Congestion_Delay_Time[[#This Row],[Not delayed]]</f>
        <v>12</v>
      </c>
      <c r="L40" s="87">
        <v>1100</v>
      </c>
      <c r="Y40" s="62"/>
      <c r="Z40" s="62"/>
      <c r="AA40" s="62"/>
      <c r="AB40" s="62"/>
      <c r="AC40" s="62"/>
      <c r="AD40" s="62"/>
      <c r="AE40" s="62"/>
    </row>
    <row r="41" spans="1:31" ht="15.75" x14ac:dyDescent="0.2">
      <c r="A41" s="88" t="s">
        <v>386</v>
      </c>
      <c r="B41" s="89" t="s">
        <v>356</v>
      </c>
      <c r="C41" s="111">
        <v>96</v>
      </c>
      <c r="D41" s="111">
        <v>0</v>
      </c>
      <c r="E41" s="111">
        <v>2</v>
      </c>
      <c r="F41" s="111">
        <v>1</v>
      </c>
      <c r="G41" s="111">
        <v>0</v>
      </c>
      <c r="H41" s="111">
        <v>1</v>
      </c>
      <c r="I41" s="111">
        <v>0</v>
      </c>
      <c r="J41" s="111">
        <v>0</v>
      </c>
      <c r="K41" s="86">
        <f>100-Table_TD12_Congestion_Delay_Time[[#This Row],[Not delayed]]</f>
        <v>4</v>
      </c>
      <c r="L41" s="87">
        <v>710</v>
      </c>
      <c r="Y41" s="62"/>
      <c r="Z41" s="62"/>
      <c r="AA41" s="62"/>
      <c r="AB41" s="62"/>
      <c r="AC41" s="62"/>
      <c r="AD41" s="62"/>
      <c r="AE41" s="62"/>
    </row>
    <row r="42" spans="1:31" ht="15.75" x14ac:dyDescent="0.2">
      <c r="A42" s="88" t="s">
        <v>386</v>
      </c>
      <c r="B42" s="89" t="s">
        <v>357</v>
      </c>
      <c r="C42" s="111">
        <v>97</v>
      </c>
      <c r="D42" s="111">
        <v>0</v>
      </c>
      <c r="E42" s="111">
        <v>1</v>
      </c>
      <c r="F42" s="111">
        <v>1</v>
      </c>
      <c r="G42" s="111">
        <v>0</v>
      </c>
      <c r="H42" s="111">
        <v>0</v>
      </c>
      <c r="I42" s="111">
        <v>0</v>
      </c>
      <c r="J42" s="111">
        <v>0</v>
      </c>
      <c r="K42" s="86">
        <f>100-Table_TD12_Congestion_Delay_Time[[#This Row],[Not delayed]]</f>
        <v>3</v>
      </c>
      <c r="L42" s="87">
        <v>440</v>
      </c>
      <c r="Y42" s="62"/>
      <c r="Z42" s="62"/>
      <c r="AA42" s="62"/>
      <c r="AB42" s="62"/>
      <c r="AC42" s="62"/>
      <c r="AD42" s="62"/>
      <c r="AE42" s="62"/>
    </row>
    <row r="43" spans="1:31" ht="15.75" x14ac:dyDescent="0.2">
      <c r="A43" s="88" t="s">
        <v>386</v>
      </c>
      <c r="B43" s="89" t="s">
        <v>358</v>
      </c>
      <c r="C43" s="111">
        <v>99</v>
      </c>
      <c r="D43" s="111">
        <v>0</v>
      </c>
      <c r="E43" s="111">
        <v>1</v>
      </c>
      <c r="F43" s="111">
        <v>0</v>
      </c>
      <c r="G43" s="111">
        <v>0</v>
      </c>
      <c r="H43" s="111">
        <v>0</v>
      </c>
      <c r="I43" s="111">
        <v>0</v>
      </c>
      <c r="J43" s="111">
        <v>0</v>
      </c>
      <c r="K43" s="86">
        <f>100-Table_TD12_Congestion_Delay_Time[[#This Row],[Not delayed]]</f>
        <v>1</v>
      </c>
      <c r="L43" s="87">
        <v>350</v>
      </c>
      <c r="Y43" s="62"/>
      <c r="Z43" s="62"/>
      <c r="AA43" s="62"/>
      <c r="AB43" s="62"/>
      <c r="AC43" s="62"/>
      <c r="AD43" s="62"/>
      <c r="AE43" s="62"/>
    </row>
    <row r="44" spans="1:31" ht="15.75" x14ac:dyDescent="0.2">
      <c r="A44" s="94" t="s">
        <v>386</v>
      </c>
      <c r="B44" s="104" t="s">
        <v>303</v>
      </c>
      <c r="C44" s="112">
        <v>96</v>
      </c>
      <c r="D44" s="112">
        <v>0</v>
      </c>
      <c r="E44" s="112">
        <v>0</v>
      </c>
      <c r="F44" s="112">
        <v>2</v>
      </c>
      <c r="G44" s="112">
        <v>1</v>
      </c>
      <c r="H44" s="112">
        <v>1</v>
      </c>
      <c r="I44" s="112">
        <v>0</v>
      </c>
      <c r="J44" s="112">
        <v>0</v>
      </c>
      <c r="K44" s="106">
        <f>100-Table_TD12_Congestion_Delay_Time[[#This Row],[Not delayed]]</f>
        <v>4</v>
      </c>
      <c r="L44" s="107">
        <v>290</v>
      </c>
      <c r="Y44" s="62"/>
      <c r="Z44" s="62"/>
      <c r="AA44" s="62"/>
      <c r="AB44" s="62"/>
      <c r="AC44" s="62"/>
      <c r="AD44" s="62"/>
      <c r="AE44" s="62"/>
    </row>
    <row r="45" spans="1:31" ht="15.75" x14ac:dyDescent="0.2">
      <c r="A45" s="83" t="s">
        <v>387</v>
      </c>
      <c r="B45" s="84" t="s">
        <v>144</v>
      </c>
      <c r="C45" s="108">
        <v>96</v>
      </c>
      <c r="D45" s="108">
        <v>0</v>
      </c>
      <c r="E45" s="108">
        <v>2</v>
      </c>
      <c r="F45" s="108" t="s">
        <v>388</v>
      </c>
      <c r="G45" s="108">
        <v>0</v>
      </c>
      <c r="H45" s="108">
        <v>0</v>
      </c>
      <c r="I45" s="108">
        <v>0</v>
      </c>
      <c r="J45" s="108">
        <v>1</v>
      </c>
      <c r="K45" s="109">
        <f>100-Table_TD12_Congestion_Delay_Time[[#This Row],[Not delayed]]</f>
        <v>4</v>
      </c>
      <c r="L45" s="110">
        <v>450</v>
      </c>
      <c r="Y45" s="62"/>
      <c r="Z45" s="62"/>
      <c r="AA45" s="62"/>
      <c r="AB45" s="62"/>
      <c r="AC45" s="62"/>
      <c r="AD45" s="62"/>
      <c r="AE45" s="62"/>
    </row>
    <row r="46" spans="1:31" ht="15.75" x14ac:dyDescent="0.2">
      <c r="A46" s="88" t="s">
        <v>387</v>
      </c>
      <c r="B46" s="89" t="s">
        <v>359</v>
      </c>
      <c r="C46" s="111">
        <v>93</v>
      </c>
      <c r="D46" s="111">
        <v>1</v>
      </c>
      <c r="E46" s="111">
        <v>3</v>
      </c>
      <c r="F46" s="111">
        <v>1</v>
      </c>
      <c r="G46" s="111">
        <v>1</v>
      </c>
      <c r="H46" s="111">
        <v>1</v>
      </c>
      <c r="I46" s="111">
        <v>0</v>
      </c>
      <c r="J46" s="111">
        <v>0</v>
      </c>
      <c r="K46" s="109">
        <f>100-Table_TD12_Congestion_Delay_Time[[#This Row],[Not delayed]]</f>
        <v>7</v>
      </c>
      <c r="L46" s="87">
        <v>1110</v>
      </c>
      <c r="Y46" s="62"/>
      <c r="Z46" s="62"/>
      <c r="AA46" s="62"/>
      <c r="AB46" s="62"/>
      <c r="AC46" s="62"/>
      <c r="AD46" s="62"/>
      <c r="AE46" s="62"/>
    </row>
    <row r="47" spans="1:31" ht="15.75" x14ac:dyDescent="0.2">
      <c r="A47" s="88" t="s">
        <v>387</v>
      </c>
      <c r="B47" s="89" t="s">
        <v>139</v>
      </c>
      <c r="C47" s="111">
        <v>91</v>
      </c>
      <c r="D47" s="111">
        <v>1</v>
      </c>
      <c r="E47" s="111">
        <v>4</v>
      </c>
      <c r="F47" s="111">
        <v>3</v>
      </c>
      <c r="G47" s="111">
        <v>1</v>
      </c>
      <c r="H47" s="111">
        <v>1</v>
      </c>
      <c r="I47" s="111">
        <v>0</v>
      </c>
      <c r="J47" s="111">
        <v>0</v>
      </c>
      <c r="K47" s="109">
        <f>100-Table_TD12_Congestion_Delay_Time[[#This Row],[Not delayed]]</f>
        <v>9</v>
      </c>
      <c r="L47" s="87">
        <v>1230</v>
      </c>
      <c r="Y47" s="62"/>
      <c r="Z47" s="62"/>
      <c r="AA47" s="62"/>
      <c r="AB47" s="62"/>
      <c r="AC47" s="62"/>
      <c r="AD47" s="62"/>
      <c r="AE47" s="62"/>
    </row>
    <row r="48" spans="1:31" ht="15.75" x14ac:dyDescent="0.2">
      <c r="A48" s="88" t="s">
        <v>387</v>
      </c>
      <c r="B48" s="89" t="s">
        <v>140</v>
      </c>
      <c r="C48" s="111">
        <v>90</v>
      </c>
      <c r="D48" s="111">
        <v>2</v>
      </c>
      <c r="E48" s="111">
        <v>3</v>
      </c>
      <c r="F48" s="111">
        <v>2</v>
      </c>
      <c r="G48" s="111">
        <v>1</v>
      </c>
      <c r="H48" s="111">
        <v>1</v>
      </c>
      <c r="I48" s="111">
        <v>1</v>
      </c>
      <c r="J48" s="111">
        <v>0</v>
      </c>
      <c r="K48" s="109">
        <f>100-Table_TD12_Congestion_Delay_Time[[#This Row],[Not delayed]]</f>
        <v>10</v>
      </c>
      <c r="L48" s="87">
        <v>950</v>
      </c>
      <c r="Y48" s="62"/>
      <c r="Z48" s="62"/>
      <c r="AA48" s="62"/>
      <c r="AB48" s="62"/>
      <c r="AC48" s="62"/>
      <c r="AD48" s="62"/>
      <c r="AE48" s="62"/>
    </row>
    <row r="49" spans="1:31" ht="15.75" x14ac:dyDescent="0.2">
      <c r="A49" s="88" t="s">
        <v>387</v>
      </c>
      <c r="B49" s="89" t="s">
        <v>141</v>
      </c>
      <c r="C49" s="111">
        <v>94</v>
      </c>
      <c r="D49" s="111">
        <v>0</v>
      </c>
      <c r="E49" s="111">
        <v>3</v>
      </c>
      <c r="F49" s="111">
        <v>2</v>
      </c>
      <c r="G49" s="111">
        <v>0</v>
      </c>
      <c r="H49" s="111">
        <v>1</v>
      </c>
      <c r="I49" s="111">
        <v>0</v>
      </c>
      <c r="J49" s="111">
        <v>0</v>
      </c>
      <c r="K49" s="109">
        <f>100-Table_TD12_Congestion_Delay_Time[[#This Row],[Not delayed]]</f>
        <v>6</v>
      </c>
      <c r="L49" s="87">
        <v>620</v>
      </c>
      <c r="Y49" s="62"/>
      <c r="Z49" s="62"/>
      <c r="AA49" s="62"/>
      <c r="AB49" s="62"/>
      <c r="AC49" s="62"/>
      <c r="AD49" s="62"/>
      <c r="AE49" s="62"/>
    </row>
    <row r="50" spans="1:31" ht="15.75" x14ac:dyDescent="0.2">
      <c r="A50" s="94" t="s">
        <v>387</v>
      </c>
      <c r="B50" s="104" t="s">
        <v>142</v>
      </c>
      <c r="C50" s="112">
        <v>98</v>
      </c>
      <c r="D50" s="112">
        <v>1</v>
      </c>
      <c r="E50" s="112">
        <v>1</v>
      </c>
      <c r="F50" s="112">
        <v>1</v>
      </c>
      <c r="G50" s="112">
        <v>1</v>
      </c>
      <c r="H50" s="112">
        <v>0</v>
      </c>
      <c r="I50" s="112">
        <v>0</v>
      </c>
      <c r="J50" s="112">
        <v>0</v>
      </c>
      <c r="K50" s="106">
        <f>100-Table_TD12_Congestion_Delay_Time[[#This Row],[Not delayed]]</f>
        <v>2</v>
      </c>
      <c r="L50" s="113">
        <v>500</v>
      </c>
      <c r="Y50" s="62"/>
      <c r="Z50" s="62"/>
      <c r="AA50" s="62"/>
      <c r="AB50" s="62"/>
      <c r="AC50" s="62"/>
      <c r="AD50" s="62"/>
      <c r="AE50" s="62"/>
    </row>
    <row r="51" spans="1:31" ht="15.75" x14ac:dyDescent="0.2">
      <c r="A51" s="83" t="s">
        <v>389</v>
      </c>
      <c r="B51" s="84" t="s">
        <v>96</v>
      </c>
      <c r="C51" s="93">
        <v>84</v>
      </c>
      <c r="D51" s="93">
        <v>1</v>
      </c>
      <c r="E51" s="93">
        <v>7</v>
      </c>
      <c r="F51" s="93">
        <v>4</v>
      </c>
      <c r="G51" s="93">
        <v>1</v>
      </c>
      <c r="H51" s="93">
        <v>2</v>
      </c>
      <c r="I51" s="93">
        <v>0</v>
      </c>
      <c r="J51" s="93">
        <v>0</v>
      </c>
      <c r="K51" s="109">
        <f>100-Table_TD12_Congestion_Delay_Time[[#This Row],[Not delayed]]</f>
        <v>16</v>
      </c>
      <c r="L51" s="110">
        <v>6040</v>
      </c>
      <c r="Y51" s="62"/>
      <c r="Z51" s="62"/>
      <c r="AA51" s="62"/>
      <c r="AB51" s="62"/>
      <c r="AC51" s="62"/>
      <c r="AD51" s="62"/>
      <c r="AE51" s="62"/>
    </row>
    <row r="52" spans="1:31" ht="15.75" x14ac:dyDescent="0.2">
      <c r="A52" s="88" t="s">
        <v>389</v>
      </c>
      <c r="B52" s="89" t="s">
        <v>97</v>
      </c>
      <c r="C52" s="93">
        <v>89</v>
      </c>
      <c r="D52" s="93">
        <v>1</v>
      </c>
      <c r="E52" s="93">
        <v>5</v>
      </c>
      <c r="F52" s="93">
        <v>3</v>
      </c>
      <c r="G52" s="93">
        <v>1</v>
      </c>
      <c r="H52" s="93">
        <v>1</v>
      </c>
      <c r="I52" s="93">
        <v>0</v>
      </c>
      <c r="J52" s="93">
        <v>0</v>
      </c>
      <c r="K52" s="109">
        <f>100-Table_TD12_Congestion_Delay_Time[[#This Row],[Not delayed]]</f>
        <v>11</v>
      </c>
      <c r="L52" s="87">
        <v>7600</v>
      </c>
      <c r="Y52" s="62"/>
      <c r="Z52" s="62"/>
      <c r="AA52" s="62"/>
      <c r="AB52" s="62"/>
      <c r="AC52" s="62"/>
      <c r="AD52" s="62"/>
      <c r="AE52" s="62"/>
    </row>
    <row r="53" spans="1:31" ht="15.75" x14ac:dyDescent="0.2">
      <c r="A53" s="88" t="s">
        <v>389</v>
      </c>
      <c r="B53" s="89" t="s">
        <v>360</v>
      </c>
      <c r="C53" s="93">
        <v>90</v>
      </c>
      <c r="D53" s="93">
        <v>0</v>
      </c>
      <c r="E53" s="93">
        <v>4</v>
      </c>
      <c r="F53" s="93">
        <v>3</v>
      </c>
      <c r="G53" s="93">
        <v>1</v>
      </c>
      <c r="H53" s="93">
        <v>2</v>
      </c>
      <c r="I53" s="93">
        <v>0</v>
      </c>
      <c r="J53" s="93">
        <v>0</v>
      </c>
      <c r="K53" s="109">
        <f>100-Table_TD12_Congestion_Delay_Time[[#This Row],[Not delayed]]</f>
        <v>10</v>
      </c>
      <c r="L53" s="87">
        <v>2550</v>
      </c>
      <c r="Y53" s="62"/>
      <c r="Z53" s="62"/>
      <c r="AA53" s="62"/>
      <c r="AB53" s="62"/>
      <c r="AC53" s="62"/>
      <c r="AD53" s="62"/>
      <c r="AE53" s="62"/>
    </row>
    <row r="54" spans="1:31" ht="15.75" x14ac:dyDescent="0.2">
      <c r="A54" s="88" t="s">
        <v>389</v>
      </c>
      <c r="B54" s="89" t="s">
        <v>361</v>
      </c>
      <c r="C54" s="93">
        <v>97</v>
      </c>
      <c r="D54" s="93">
        <v>0</v>
      </c>
      <c r="E54" s="93">
        <v>1</v>
      </c>
      <c r="F54" s="93">
        <v>0</v>
      </c>
      <c r="G54" s="93">
        <v>1</v>
      </c>
      <c r="H54" s="93">
        <v>0</v>
      </c>
      <c r="I54" s="93">
        <v>0</v>
      </c>
      <c r="J54" s="93">
        <v>0</v>
      </c>
      <c r="K54" s="109">
        <f>100-Table_TD12_Congestion_Delay_Time[[#This Row],[Not delayed]]</f>
        <v>3</v>
      </c>
      <c r="L54" s="87">
        <v>1350</v>
      </c>
      <c r="Y54" s="62"/>
      <c r="Z54" s="62"/>
      <c r="AA54" s="62"/>
      <c r="AB54" s="62"/>
      <c r="AC54" s="62"/>
      <c r="AD54" s="62"/>
      <c r="AE54" s="62"/>
    </row>
    <row r="55" spans="1:31" ht="15.75" x14ac:dyDescent="0.2">
      <c r="A55" s="88" t="s">
        <v>389</v>
      </c>
      <c r="B55" s="114" t="s">
        <v>362</v>
      </c>
      <c r="C55" s="93">
        <v>91</v>
      </c>
      <c r="D55" s="93">
        <v>1</v>
      </c>
      <c r="E55" s="93">
        <v>4</v>
      </c>
      <c r="F55" s="93">
        <v>2</v>
      </c>
      <c r="G55" s="93">
        <v>1</v>
      </c>
      <c r="H55" s="93">
        <v>2</v>
      </c>
      <c r="I55" s="93">
        <v>0</v>
      </c>
      <c r="J55" s="93">
        <v>0</v>
      </c>
      <c r="K55" s="109">
        <f>100-Table_TD12_Congestion_Delay_Time[[#This Row],[Not delayed]]</f>
        <v>9</v>
      </c>
      <c r="L55" s="87">
        <v>3600</v>
      </c>
      <c r="Y55" s="62"/>
      <c r="Z55" s="62"/>
      <c r="AA55" s="62"/>
      <c r="AB55" s="62"/>
      <c r="AC55" s="62"/>
      <c r="AD55" s="62"/>
      <c r="AE55" s="62"/>
    </row>
    <row r="56" spans="1:31" ht="15.75" x14ac:dyDescent="0.2">
      <c r="A56" s="115" t="s">
        <v>389</v>
      </c>
      <c r="B56" s="95" t="s">
        <v>363</v>
      </c>
      <c r="C56" s="93">
        <v>94</v>
      </c>
      <c r="D56" s="93">
        <v>0</v>
      </c>
      <c r="E56" s="93">
        <v>2</v>
      </c>
      <c r="F56" s="93">
        <v>1</v>
      </c>
      <c r="G56" s="93">
        <v>1</v>
      </c>
      <c r="H56" s="93">
        <v>1</v>
      </c>
      <c r="I56" s="93">
        <v>0</v>
      </c>
      <c r="J56" s="93">
        <v>0</v>
      </c>
      <c r="K56" s="109">
        <f>100-Table_TD12_Congestion_Delay_Time[[#This Row],[Not delayed]]</f>
        <v>6</v>
      </c>
      <c r="L56" s="98">
        <v>3450</v>
      </c>
      <c r="Y56" s="62"/>
      <c r="Z56" s="62"/>
      <c r="AA56" s="62"/>
      <c r="AB56" s="62"/>
      <c r="AC56" s="62"/>
      <c r="AD56" s="62"/>
      <c r="AE56" s="62"/>
    </row>
    <row r="57" spans="1:31" ht="20.25" customHeight="1" x14ac:dyDescent="0.2">
      <c r="A57" s="116"/>
      <c r="B57" s="116"/>
      <c r="C57" s="116"/>
      <c r="D57" s="116"/>
      <c r="E57" s="116"/>
      <c r="F57" s="116"/>
      <c r="G57" s="116"/>
      <c r="H57" s="116"/>
      <c r="I57" s="116"/>
      <c r="J57" s="116"/>
      <c r="K57" s="116"/>
      <c r="L57" s="117"/>
      <c r="Y57" s="62"/>
      <c r="Z57" s="62"/>
      <c r="AA57" s="62"/>
      <c r="AB57" s="62"/>
      <c r="AC57" s="62"/>
      <c r="AD57" s="62"/>
      <c r="AE57" s="62"/>
    </row>
    <row r="58" spans="1:31" ht="14.25" x14ac:dyDescent="0.2">
      <c r="A58" s="118"/>
      <c r="B58" s="119"/>
      <c r="C58" s="119"/>
      <c r="D58" s="119"/>
      <c r="E58" s="119"/>
      <c r="F58" s="119"/>
      <c r="G58" s="119"/>
      <c r="H58" s="119"/>
      <c r="I58" s="119"/>
      <c r="J58" s="119"/>
      <c r="K58" s="119"/>
      <c r="L58" s="120"/>
      <c r="Y58" s="62"/>
      <c r="Z58" s="62"/>
      <c r="AA58" s="62"/>
      <c r="AB58" s="62"/>
      <c r="AC58" s="62"/>
      <c r="AD58" s="62"/>
      <c r="AE58" s="62"/>
    </row>
    <row r="59" spans="1:31" ht="14.25" x14ac:dyDescent="0.2">
      <c r="A59" s="118"/>
      <c r="B59" s="119"/>
      <c r="C59" s="119"/>
      <c r="D59" s="119"/>
      <c r="E59" s="119"/>
      <c r="F59" s="119"/>
      <c r="G59" s="119"/>
      <c r="H59" s="119"/>
      <c r="I59" s="119"/>
      <c r="J59" s="119"/>
      <c r="K59" s="119"/>
      <c r="L59" s="120"/>
      <c r="Y59" s="62"/>
      <c r="Z59" s="62"/>
      <c r="AA59" s="62"/>
      <c r="AB59" s="62"/>
      <c r="AC59" s="62"/>
      <c r="AD59" s="62"/>
      <c r="AE59" s="62"/>
    </row>
    <row r="60" spans="1:31" ht="14.25" x14ac:dyDescent="0.2">
      <c r="A60" s="121"/>
      <c r="B60" s="122"/>
      <c r="C60" s="122"/>
      <c r="D60" s="122"/>
      <c r="E60" s="122"/>
      <c r="F60" s="122"/>
      <c r="G60" s="122"/>
      <c r="H60" s="122"/>
      <c r="I60" s="122"/>
      <c r="J60" s="122"/>
      <c r="K60" s="122"/>
      <c r="L60" s="123"/>
      <c r="Y60" s="62"/>
      <c r="Z60" s="62"/>
      <c r="AA60" s="62"/>
      <c r="AB60" s="62"/>
      <c r="AC60" s="62"/>
      <c r="AD60" s="62"/>
      <c r="AE60" s="62"/>
    </row>
    <row r="61" spans="1:31" ht="14.25" x14ac:dyDescent="0.2">
      <c r="A61" s="121"/>
      <c r="B61" s="122"/>
      <c r="C61" s="122"/>
      <c r="D61" s="122"/>
      <c r="E61" s="122"/>
      <c r="F61" s="122"/>
      <c r="G61" s="122"/>
      <c r="H61" s="122"/>
      <c r="I61" s="122"/>
      <c r="J61" s="122"/>
      <c r="K61" s="122"/>
      <c r="L61" s="123"/>
      <c r="Y61" s="62"/>
      <c r="Z61" s="62"/>
      <c r="AA61" s="62"/>
      <c r="AB61" s="62"/>
      <c r="AC61" s="62"/>
      <c r="AD61" s="62"/>
      <c r="AE61" s="62"/>
    </row>
    <row r="62" spans="1:31" ht="14.25" x14ac:dyDescent="0.2">
      <c r="A62" s="124"/>
      <c r="B62" s="124"/>
      <c r="C62" s="117"/>
      <c r="D62" s="117"/>
      <c r="E62" s="117"/>
      <c r="F62" s="117"/>
      <c r="G62" s="117"/>
      <c r="H62" s="117"/>
      <c r="I62" s="117"/>
      <c r="J62" s="117"/>
      <c r="K62" s="117"/>
      <c r="L62" s="117"/>
      <c r="Y62" s="62"/>
      <c r="Z62" s="62"/>
      <c r="AA62" s="62"/>
      <c r="AB62" s="62"/>
      <c r="AC62" s="62"/>
      <c r="AD62" s="62"/>
      <c r="AE62" s="62"/>
    </row>
    <row r="63" spans="1:31" x14ac:dyDescent="0.2">
      <c r="Y63" s="62"/>
      <c r="Z63" s="62"/>
      <c r="AA63" s="62"/>
      <c r="AB63" s="62"/>
      <c r="AC63" s="62"/>
      <c r="AD63" s="62"/>
      <c r="AE63" s="62"/>
    </row>
    <row r="64" spans="1:31" x14ac:dyDescent="0.2">
      <c r="Y64" s="62"/>
      <c r="Z64" s="62"/>
      <c r="AA64" s="62"/>
      <c r="AB64" s="62"/>
      <c r="AC64" s="62"/>
      <c r="AD64" s="62"/>
      <c r="AE64" s="62"/>
    </row>
    <row r="65" spans="25:31" ht="12.6" customHeight="1" x14ac:dyDescent="0.2">
      <c r="Y65" s="62"/>
      <c r="Z65" s="62"/>
      <c r="AA65" s="62"/>
      <c r="AB65" s="62"/>
      <c r="AC65" s="62"/>
      <c r="AD65" s="62"/>
      <c r="AE65" s="62"/>
    </row>
    <row r="66" spans="25:31" ht="12.95" customHeight="1" x14ac:dyDescent="0.2">
      <c r="Y66" s="62"/>
      <c r="Z66" s="62"/>
      <c r="AA66" s="62"/>
      <c r="AB66" s="62"/>
      <c r="AC66" s="62"/>
      <c r="AD66" s="62"/>
      <c r="AE66" s="62"/>
    </row>
    <row r="67" spans="25:31" x14ac:dyDescent="0.2">
      <c r="Y67" s="62"/>
      <c r="Z67" s="62"/>
      <c r="AA67" s="62"/>
      <c r="AB67" s="62"/>
      <c r="AC67" s="62"/>
      <c r="AD67" s="62"/>
      <c r="AE67" s="62"/>
    </row>
    <row r="68" spans="25:31" x14ac:dyDescent="0.2">
      <c r="Y68" s="62"/>
      <c r="Z68" s="62"/>
      <c r="AA68" s="62"/>
      <c r="AB68" s="62"/>
      <c r="AC68" s="62"/>
      <c r="AD68" s="62"/>
      <c r="AE68" s="62"/>
    </row>
    <row r="69" spans="25:31" x14ac:dyDescent="0.2">
      <c r="Y69" s="62"/>
      <c r="Z69" s="62"/>
      <c r="AA69" s="62"/>
      <c r="AB69" s="62"/>
      <c r="AC69" s="62"/>
      <c r="AD69" s="62"/>
      <c r="AE69" s="62"/>
    </row>
    <row r="70" spans="25:31" x14ac:dyDescent="0.2">
      <c r="Y70" s="62"/>
      <c r="Z70" s="62"/>
      <c r="AA70" s="62"/>
      <c r="AB70" s="62"/>
      <c r="AC70" s="62"/>
      <c r="AD70" s="62"/>
      <c r="AE70" s="62"/>
    </row>
    <row r="71" spans="25:31" x14ac:dyDescent="0.2">
      <c r="Y71" s="62"/>
      <c r="Z71" s="62"/>
      <c r="AA71" s="62"/>
      <c r="AB71" s="62"/>
      <c r="AC71" s="62"/>
      <c r="AD71" s="62"/>
      <c r="AE71" s="62"/>
    </row>
    <row r="72" spans="25:31" x14ac:dyDescent="0.2">
      <c r="Y72" s="62"/>
      <c r="Z72" s="62"/>
      <c r="AA72" s="62"/>
      <c r="AB72" s="62"/>
      <c r="AC72" s="62"/>
      <c r="AD72" s="62"/>
      <c r="AE72" s="62"/>
    </row>
    <row r="73" spans="25:31" x14ac:dyDescent="0.2">
      <c r="Y73" s="62"/>
      <c r="Z73" s="62"/>
      <c r="AA73" s="62"/>
      <c r="AB73" s="62"/>
      <c r="AC73" s="62"/>
      <c r="AD73" s="62"/>
      <c r="AE73" s="62"/>
    </row>
    <row r="74" spans="25:31" x14ac:dyDescent="0.2">
      <c r="Y74" s="62"/>
      <c r="Z74" s="62"/>
      <c r="AA74" s="62"/>
      <c r="AB74" s="62"/>
      <c r="AC74" s="62"/>
      <c r="AD74" s="62"/>
      <c r="AE74" s="62"/>
    </row>
    <row r="75" spans="25:31" x14ac:dyDescent="0.2">
      <c r="Y75" s="62"/>
      <c r="Z75" s="62"/>
      <c r="AA75" s="62"/>
      <c r="AB75" s="62"/>
      <c r="AC75" s="62"/>
      <c r="AD75" s="62"/>
      <c r="AE75" s="62"/>
    </row>
    <row r="76" spans="25:31" x14ac:dyDescent="0.2">
      <c r="Y76" s="62"/>
      <c r="Z76" s="62"/>
      <c r="AA76" s="62"/>
      <c r="AB76" s="62"/>
      <c r="AC76" s="62"/>
      <c r="AD76" s="62"/>
      <c r="AE76" s="62"/>
    </row>
    <row r="77" spans="25:31" x14ac:dyDescent="0.2">
      <c r="Y77" s="62"/>
      <c r="Z77" s="62"/>
      <c r="AA77" s="62"/>
      <c r="AB77" s="62"/>
      <c r="AC77" s="62"/>
      <c r="AD77" s="62"/>
      <c r="AE77" s="62"/>
    </row>
    <row r="78" spans="25:31" x14ac:dyDescent="0.2">
      <c r="Y78" s="62"/>
      <c r="Z78" s="62"/>
      <c r="AA78" s="62"/>
      <c r="AB78" s="62"/>
      <c r="AC78" s="62"/>
      <c r="AD78" s="62"/>
      <c r="AE78" s="62"/>
    </row>
    <row r="79" spans="25:31" x14ac:dyDescent="0.2">
      <c r="Y79" s="62"/>
      <c r="Z79" s="62"/>
      <c r="AA79" s="62"/>
      <c r="AB79" s="62"/>
      <c r="AC79" s="62"/>
      <c r="AD79" s="62"/>
      <c r="AE79" s="62"/>
    </row>
    <row r="80" spans="25:31" x14ac:dyDescent="0.2">
      <c r="Y80" s="62"/>
      <c r="Z80" s="62"/>
      <c r="AA80" s="62"/>
      <c r="AB80" s="62"/>
      <c r="AC80" s="62"/>
      <c r="AD80" s="62"/>
      <c r="AE80" s="62"/>
    </row>
    <row r="81" spans="25:31" x14ac:dyDescent="0.2">
      <c r="Y81" s="62"/>
      <c r="Z81" s="62"/>
      <c r="AA81" s="62"/>
      <c r="AB81" s="62"/>
      <c r="AC81" s="62"/>
      <c r="AD81" s="62"/>
      <c r="AE81" s="62"/>
    </row>
    <row r="82" spans="25:31" x14ac:dyDescent="0.2">
      <c r="Y82" s="62"/>
      <c r="Z82" s="62"/>
      <c r="AA82" s="62"/>
      <c r="AB82" s="62"/>
      <c r="AC82" s="62"/>
      <c r="AD82" s="62"/>
      <c r="AE82" s="62"/>
    </row>
    <row r="83" spans="25:31" x14ac:dyDescent="0.2">
      <c r="Y83" s="62"/>
      <c r="Z83" s="62"/>
      <c r="AA83" s="62"/>
      <c r="AB83" s="62"/>
      <c r="AC83" s="62"/>
      <c r="AD83" s="62"/>
      <c r="AE83" s="62"/>
    </row>
    <row r="84" spans="25:31" x14ac:dyDescent="0.2">
      <c r="Y84" s="62"/>
      <c r="Z84" s="62"/>
      <c r="AA84" s="62"/>
      <c r="AB84" s="62"/>
      <c r="AC84" s="62"/>
      <c r="AD84" s="62"/>
      <c r="AE84" s="62"/>
    </row>
    <row r="85" spans="25:31" x14ac:dyDescent="0.2">
      <c r="Y85" s="62"/>
      <c r="Z85" s="62"/>
      <c r="AA85" s="62"/>
      <c r="AB85" s="62"/>
      <c r="AC85" s="62"/>
      <c r="AD85" s="62"/>
      <c r="AE85" s="62"/>
    </row>
    <row r="86" spans="25:31" x14ac:dyDescent="0.2">
      <c r="Y86" s="62"/>
      <c r="Z86" s="62"/>
      <c r="AA86" s="62"/>
      <c r="AB86" s="62"/>
      <c r="AC86" s="62"/>
      <c r="AD86" s="62"/>
      <c r="AE86" s="62"/>
    </row>
    <row r="87" spans="25:31" x14ac:dyDescent="0.2">
      <c r="Y87" s="62"/>
      <c r="Z87" s="62"/>
      <c r="AA87" s="62"/>
      <c r="AB87" s="62"/>
      <c r="AC87" s="62"/>
      <c r="AD87" s="62"/>
      <c r="AE87" s="62"/>
    </row>
    <row r="88" spans="25:31" x14ac:dyDescent="0.2">
      <c r="Y88" s="62"/>
      <c r="Z88" s="62"/>
      <c r="AA88" s="62"/>
      <c r="AB88" s="62"/>
      <c r="AC88" s="62"/>
      <c r="AD88" s="62"/>
      <c r="AE88" s="62"/>
    </row>
    <row r="89" spans="25:31" x14ac:dyDescent="0.2">
      <c r="Y89" s="62"/>
      <c r="Z89" s="62"/>
      <c r="AA89" s="62"/>
      <c r="AB89" s="62"/>
      <c r="AC89" s="62"/>
      <c r="AD89" s="62"/>
      <c r="AE89" s="62"/>
    </row>
    <row r="90" spans="25:31" x14ac:dyDescent="0.2">
      <c r="Y90" s="62"/>
      <c r="Z90" s="62"/>
      <c r="AA90" s="62"/>
      <c r="AB90" s="62"/>
      <c r="AC90" s="62"/>
      <c r="AD90" s="62"/>
      <c r="AE90" s="62"/>
    </row>
    <row r="91" spans="25:31" x14ac:dyDescent="0.2">
      <c r="Y91" s="62"/>
      <c r="Z91" s="62"/>
      <c r="AA91" s="62"/>
      <c r="AB91" s="62"/>
      <c r="AC91" s="62"/>
      <c r="AD91" s="62"/>
      <c r="AE91" s="62"/>
    </row>
    <row r="92" spans="25:31" x14ac:dyDescent="0.2">
      <c r="Y92" s="62"/>
      <c r="Z92" s="62"/>
      <c r="AA92" s="62"/>
      <c r="AB92" s="62"/>
      <c r="AC92" s="62"/>
      <c r="AD92" s="62"/>
      <c r="AE92" s="62"/>
    </row>
    <row r="93" spans="25:31" x14ac:dyDescent="0.2">
      <c r="Y93" s="62"/>
      <c r="Z93" s="62"/>
      <c r="AA93" s="62"/>
      <c r="AB93" s="62"/>
      <c r="AC93" s="62"/>
      <c r="AD93" s="62"/>
      <c r="AE93" s="62"/>
    </row>
    <row r="94" spans="25:31" x14ac:dyDescent="0.2">
      <c r="Y94" s="62"/>
      <c r="Z94" s="62"/>
      <c r="AA94" s="62"/>
      <c r="AB94" s="62"/>
      <c r="AC94" s="62"/>
      <c r="AD94" s="62"/>
      <c r="AE94" s="62"/>
    </row>
    <row r="95" spans="25:31" x14ac:dyDescent="0.2">
      <c r="Y95" s="62"/>
      <c r="Z95" s="62"/>
      <c r="AA95" s="62"/>
      <c r="AB95" s="62"/>
      <c r="AC95" s="62"/>
      <c r="AD95" s="62"/>
      <c r="AE95" s="62"/>
    </row>
    <row r="96" spans="25:31" x14ac:dyDescent="0.2">
      <c r="Y96" s="62"/>
      <c r="Z96" s="62"/>
      <c r="AA96" s="62"/>
      <c r="AB96" s="62"/>
      <c r="AC96" s="62"/>
      <c r="AD96" s="62"/>
      <c r="AE96" s="62"/>
    </row>
    <row r="97" spans="25:31" x14ac:dyDescent="0.2">
      <c r="Y97" s="62"/>
      <c r="Z97" s="62"/>
      <c r="AA97" s="62"/>
      <c r="AB97" s="62"/>
      <c r="AC97" s="62"/>
      <c r="AD97" s="62"/>
      <c r="AE97" s="62"/>
    </row>
    <row r="98" spans="25:31" x14ac:dyDescent="0.2">
      <c r="Y98" s="62"/>
      <c r="Z98" s="62"/>
      <c r="AA98" s="62"/>
      <c r="AB98" s="62"/>
      <c r="AC98" s="62"/>
      <c r="AD98" s="62"/>
      <c r="AE98" s="62"/>
    </row>
    <row r="99" spans="25:31" x14ac:dyDescent="0.2">
      <c r="Y99" s="62"/>
      <c r="Z99" s="62"/>
      <c r="AA99" s="62"/>
      <c r="AB99" s="62"/>
      <c r="AC99" s="62"/>
      <c r="AD99" s="62"/>
      <c r="AE99" s="62"/>
    </row>
    <row r="100" spans="25:31" x14ac:dyDescent="0.2">
      <c r="Y100" s="62"/>
      <c r="Z100" s="62"/>
      <c r="AA100" s="62"/>
      <c r="AB100" s="62"/>
      <c r="AC100" s="62"/>
      <c r="AD100" s="62"/>
      <c r="AE100" s="62"/>
    </row>
    <row r="101" spans="25:31" x14ac:dyDescent="0.2">
      <c r="Y101" s="62"/>
      <c r="Z101" s="62"/>
      <c r="AA101" s="62"/>
      <c r="AB101" s="62"/>
      <c r="AC101" s="62"/>
      <c r="AD101" s="62"/>
      <c r="AE101" s="62"/>
    </row>
    <row r="102" spans="25:31" x14ac:dyDescent="0.2">
      <c r="Y102" s="62"/>
      <c r="Z102" s="62"/>
      <c r="AA102" s="62"/>
      <c r="AB102" s="62"/>
      <c r="AC102" s="62"/>
      <c r="AD102" s="62"/>
      <c r="AE102" s="62"/>
    </row>
    <row r="103" spans="25:31" x14ac:dyDescent="0.2">
      <c r="Y103" s="62"/>
      <c r="Z103" s="62"/>
      <c r="AA103" s="62"/>
      <c r="AB103" s="62"/>
      <c r="AC103" s="62"/>
      <c r="AD103" s="62"/>
      <c r="AE103" s="62"/>
    </row>
    <row r="104" spans="25:31" x14ac:dyDescent="0.2">
      <c r="Y104" s="62"/>
      <c r="Z104" s="62"/>
      <c r="AA104" s="62"/>
      <c r="AB104" s="62"/>
      <c r="AC104" s="62"/>
      <c r="AD104" s="62"/>
      <c r="AE104" s="62"/>
    </row>
    <row r="105" spans="25:31" x14ac:dyDescent="0.2">
      <c r="Y105" s="62"/>
      <c r="Z105" s="62"/>
      <c r="AA105" s="62"/>
      <c r="AB105" s="62"/>
      <c r="AC105" s="62"/>
      <c r="AD105" s="62"/>
      <c r="AE105" s="62"/>
    </row>
    <row r="106" spans="25:31" x14ac:dyDescent="0.2">
      <c r="Y106" s="62"/>
      <c r="Z106" s="62"/>
      <c r="AA106" s="62"/>
      <c r="AB106" s="62"/>
      <c r="AC106" s="62"/>
      <c r="AD106" s="62"/>
      <c r="AE106" s="62"/>
    </row>
    <row r="107" spans="25:31" x14ac:dyDescent="0.2">
      <c r="Y107" s="62"/>
      <c r="Z107" s="62"/>
      <c r="AA107" s="62"/>
      <c r="AB107" s="62"/>
      <c r="AC107" s="62"/>
      <c r="AD107" s="62"/>
      <c r="AE107" s="62"/>
    </row>
    <row r="108" spans="25:31" x14ac:dyDescent="0.2">
      <c r="Y108" s="62"/>
      <c r="Z108" s="62"/>
      <c r="AA108" s="62"/>
      <c r="AB108" s="62"/>
      <c r="AC108" s="62"/>
      <c r="AD108" s="62"/>
      <c r="AE108" s="62"/>
    </row>
    <row r="109" spans="25:31" x14ac:dyDescent="0.2">
      <c r="Y109" s="62"/>
      <c r="Z109" s="62"/>
      <c r="AA109" s="62"/>
      <c r="AB109" s="62"/>
      <c r="AC109" s="62"/>
      <c r="AD109" s="62"/>
      <c r="AE109" s="62"/>
    </row>
    <row r="110" spans="25:31" x14ac:dyDescent="0.2">
      <c r="Y110" s="62"/>
      <c r="Z110" s="62"/>
      <c r="AA110" s="62"/>
      <c r="AB110" s="62"/>
      <c r="AC110" s="62"/>
      <c r="AD110" s="62"/>
      <c r="AE110" s="62"/>
    </row>
    <row r="111" spans="25:31" x14ac:dyDescent="0.2">
      <c r="Y111" s="62"/>
      <c r="Z111" s="62"/>
      <c r="AA111" s="62"/>
      <c r="AB111" s="62"/>
      <c r="AC111" s="62"/>
      <c r="AD111" s="62"/>
      <c r="AE111" s="62"/>
    </row>
    <row r="112" spans="25:31" x14ac:dyDescent="0.2">
      <c r="Y112" s="62"/>
      <c r="Z112" s="62"/>
      <c r="AA112" s="62"/>
      <c r="AB112" s="62"/>
      <c r="AC112" s="62"/>
      <c r="AD112" s="62"/>
      <c r="AE112" s="62"/>
    </row>
    <row r="113" spans="25:31" x14ac:dyDescent="0.2">
      <c r="Y113" s="62"/>
      <c r="Z113" s="62"/>
      <c r="AA113" s="62"/>
      <c r="AB113" s="62"/>
      <c r="AC113" s="62"/>
      <c r="AD113" s="62"/>
      <c r="AE113" s="62"/>
    </row>
    <row r="114" spans="25:31" x14ac:dyDescent="0.2">
      <c r="Y114" s="62"/>
      <c r="Z114" s="62"/>
      <c r="AA114" s="62"/>
      <c r="AB114" s="62"/>
      <c r="AC114" s="62"/>
      <c r="AD114" s="62"/>
      <c r="AE114" s="62"/>
    </row>
    <row r="115" spans="25:31" x14ac:dyDescent="0.2">
      <c r="Y115" s="62"/>
      <c r="Z115" s="62"/>
      <c r="AA115" s="62"/>
      <c r="AB115" s="62"/>
      <c r="AC115" s="62"/>
      <c r="AD115" s="62"/>
      <c r="AE115" s="62"/>
    </row>
    <row r="116" spans="25:31" x14ac:dyDescent="0.2">
      <c r="Y116" s="62"/>
      <c r="Z116" s="62"/>
      <c r="AA116" s="62"/>
      <c r="AB116" s="62"/>
      <c r="AC116" s="62"/>
      <c r="AD116" s="62"/>
      <c r="AE116" s="62"/>
    </row>
    <row r="117" spans="25:31" x14ac:dyDescent="0.2">
      <c r="Y117" s="62"/>
      <c r="Z117" s="62"/>
      <c r="AA117" s="62"/>
      <c r="AB117" s="62"/>
      <c r="AC117" s="62"/>
      <c r="AD117" s="62"/>
      <c r="AE117" s="62"/>
    </row>
    <row r="118" spans="25:31" x14ac:dyDescent="0.2">
      <c r="Y118" s="62"/>
      <c r="Z118" s="62"/>
      <c r="AA118" s="62"/>
      <c r="AB118" s="62"/>
      <c r="AC118" s="62"/>
      <c r="AD118" s="62"/>
      <c r="AE118" s="62"/>
    </row>
    <row r="119" spans="25:31" x14ac:dyDescent="0.2">
      <c r="Y119" s="62"/>
      <c r="Z119" s="62"/>
      <c r="AA119" s="62"/>
      <c r="AB119" s="62"/>
      <c r="AC119" s="62"/>
      <c r="AD119" s="62"/>
      <c r="AE119" s="62"/>
    </row>
    <row r="120" spans="25:31" x14ac:dyDescent="0.2">
      <c r="Y120" s="62"/>
      <c r="Z120" s="62"/>
      <c r="AA120" s="62"/>
      <c r="AB120" s="62"/>
      <c r="AC120" s="62"/>
      <c r="AD120" s="62"/>
      <c r="AE120" s="62"/>
    </row>
    <row r="121" spans="25:31" x14ac:dyDescent="0.2">
      <c r="Y121" s="62"/>
      <c r="Z121" s="62"/>
      <c r="AA121" s="62"/>
      <c r="AB121" s="62"/>
      <c r="AC121" s="62"/>
      <c r="AD121" s="62"/>
      <c r="AE121" s="62"/>
    </row>
    <row r="122" spans="25:31" x14ac:dyDescent="0.2">
      <c r="Y122" s="62"/>
      <c r="Z122" s="62"/>
      <c r="AA122" s="62"/>
      <c r="AB122" s="62"/>
      <c r="AC122" s="62"/>
      <c r="AD122" s="62"/>
      <c r="AE122" s="62"/>
    </row>
    <row r="123" spans="25:31" x14ac:dyDescent="0.2">
      <c r="Y123" s="62"/>
      <c r="Z123" s="62"/>
      <c r="AA123" s="62"/>
      <c r="AB123" s="62"/>
      <c r="AC123" s="62"/>
      <c r="AD123" s="62"/>
      <c r="AE123" s="62"/>
    </row>
    <row r="124" spans="25:31" x14ac:dyDescent="0.2">
      <c r="Y124" s="62"/>
      <c r="Z124" s="62"/>
      <c r="AA124" s="62"/>
      <c r="AB124" s="62"/>
      <c r="AC124" s="62"/>
      <c r="AD124" s="62"/>
      <c r="AE124" s="62"/>
    </row>
    <row r="125" spans="25:31" x14ac:dyDescent="0.2">
      <c r="Y125" s="62"/>
      <c r="Z125" s="62"/>
      <c r="AA125" s="62"/>
      <c r="AB125" s="62"/>
      <c r="AC125" s="62"/>
      <c r="AD125" s="62"/>
      <c r="AE125" s="62"/>
    </row>
    <row r="126" spans="25:31" x14ac:dyDescent="0.2">
      <c r="Y126" s="62"/>
      <c r="Z126" s="62"/>
      <c r="AA126" s="62"/>
      <c r="AB126" s="62"/>
      <c r="AC126" s="62"/>
      <c r="AD126" s="62"/>
      <c r="AE126" s="62"/>
    </row>
    <row r="127" spans="25:31" x14ac:dyDescent="0.2">
      <c r="Y127" s="62"/>
      <c r="Z127" s="62"/>
      <c r="AA127" s="62"/>
      <c r="AB127" s="62"/>
      <c r="AC127" s="62"/>
      <c r="AD127" s="62"/>
      <c r="AE127" s="62"/>
    </row>
    <row r="128" spans="25:31" x14ac:dyDescent="0.2">
      <c r="Y128" s="62"/>
      <c r="Z128" s="62"/>
      <c r="AA128" s="62"/>
      <c r="AB128" s="62"/>
      <c r="AC128" s="62"/>
      <c r="AD128" s="62"/>
      <c r="AE128" s="62"/>
    </row>
    <row r="129" spans="25:31" x14ac:dyDescent="0.2">
      <c r="Y129" s="62"/>
      <c r="Z129" s="62"/>
      <c r="AA129" s="62"/>
      <c r="AB129" s="62"/>
      <c r="AC129" s="62"/>
      <c r="AD129" s="62"/>
      <c r="AE129" s="62"/>
    </row>
    <row r="130" spans="25:31" x14ac:dyDescent="0.2">
      <c r="Y130" s="62"/>
      <c r="Z130" s="62"/>
      <c r="AA130" s="62"/>
      <c r="AB130" s="62"/>
      <c r="AC130" s="62"/>
      <c r="AD130" s="62"/>
      <c r="AE130" s="62"/>
    </row>
    <row r="131" spans="25:31" x14ac:dyDescent="0.2">
      <c r="Y131" s="62"/>
      <c r="Z131" s="62"/>
      <c r="AA131" s="62"/>
      <c r="AB131" s="62"/>
      <c r="AC131" s="62"/>
      <c r="AD131" s="62"/>
      <c r="AE131" s="62"/>
    </row>
    <row r="132" spans="25:31" x14ac:dyDescent="0.2">
      <c r="Y132" s="62"/>
      <c r="Z132" s="62"/>
      <c r="AA132" s="62"/>
      <c r="AB132" s="62"/>
      <c r="AC132" s="62"/>
      <c r="AD132" s="62"/>
      <c r="AE132" s="62"/>
    </row>
    <row r="133" spans="25:31" x14ac:dyDescent="0.2">
      <c r="Y133" s="62"/>
      <c r="Z133" s="62"/>
      <c r="AA133" s="62"/>
      <c r="AB133" s="62"/>
      <c r="AC133" s="62"/>
      <c r="AD133" s="62"/>
      <c r="AE133" s="62"/>
    </row>
    <row r="134" spans="25:31" x14ac:dyDescent="0.2">
      <c r="Y134" s="62"/>
      <c r="Z134" s="62"/>
      <c r="AA134" s="62"/>
      <c r="AB134" s="62"/>
      <c r="AC134" s="62"/>
      <c r="AD134" s="62"/>
      <c r="AE134" s="62"/>
    </row>
    <row r="135" spans="25:31" x14ac:dyDescent="0.2">
      <c r="Y135" s="62"/>
      <c r="Z135" s="62"/>
      <c r="AA135" s="62"/>
      <c r="AB135" s="62"/>
      <c r="AC135" s="62"/>
      <c r="AD135" s="62"/>
      <c r="AE135" s="62"/>
    </row>
    <row r="136" spans="25:31" x14ac:dyDescent="0.2">
      <c r="Y136" s="62"/>
      <c r="Z136" s="62"/>
      <c r="AA136" s="62"/>
      <c r="AB136" s="62"/>
      <c r="AC136" s="62"/>
      <c r="AD136" s="62"/>
      <c r="AE136" s="62"/>
    </row>
    <row r="137" spans="25:31" x14ac:dyDescent="0.2">
      <c r="Y137" s="62"/>
      <c r="Z137" s="62"/>
      <c r="AA137" s="62"/>
      <c r="AB137" s="62"/>
      <c r="AC137" s="62"/>
      <c r="AD137" s="62"/>
      <c r="AE137" s="62"/>
    </row>
    <row r="138" spans="25:31" x14ac:dyDescent="0.2">
      <c r="Y138" s="62"/>
      <c r="Z138" s="62"/>
      <c r="AA138" s="62"/>
      <c r="AB138" s="62"/>
      <c r="AC138" s="62"/>
      <c r="AD138" s="62"/>
      <c r="AE138" s="62"/>
    </row>
    <row r="139" spans="25:31" x14ac:dyDescent="0.2">
      <c r="Y139" s="62"/>
      <c r="Z139" s="62"/>
      <c r="AA139" s="62"/>
      <c r="AB139" s="62"/>
      <c r="AC139" s="62"/>
      <c r="AD139" s="62"/>
      <c r="AE139" s="62"/>
    </row>
    <row r="140" spans="25:31" x14ac:dyDescent="0.2">
      <c r="Y140" s="62"/>
      <c r="Z140" s="62"/>
      <c r="AA140" s="62"/>
      <c r="AB140" s="62"/>
      <c r="AC140" s="62"/>
      <c r="AD140" s="62"/>
      <c r="AE140" s="62"/>
    </row>
    <row r="141" spans="25:31" x14ac:dyDescent="0.2">
      <c r="Y141" s="62"/>
      <c r="Z141" s="62"/>
      <c r="AA141" s="62"/>
      <c r="AB141" s="62"/>
      <c r="AC141" s="62"/>
      <c r="AD141" s="62"/>
      <c r="AE141" s="62"/>
    </row>
    <row r="142" spans="25:31" x14ac:dyDescent="0.2">
      <c r="Y142" s="62"/>
      <c r="Z142" s="62"/>
      <c r="AA142" s="62"/>
      <c r="AB142" s="62"/>
      <c r="AC142" s="62"/>
      <c r="AD142" s="62"/>
      <c r="AE142" s="62"/>
    </row>
    <row r="143" spans="25:31" x14ac:dyDescent="0.2">
      <c r="Y143" s="62"/>
      <c r="Z143" s="62"/>
      <c r="AA143" s="62"/>
      <c r="AB143" s="62"/>
      <c r="AC143" s="62"/>
      <c r="AD143" s="62"/>
      <c r="AE143" s="62"/>
    </row>
    <row r="144" spans="25:31" x14ac:dyDescent="0.2">
      <c r="Y144" s="62"/>
      <c r="Z144" s="62"/>
      <c r="AA144" s="62"/>
      <c r="AB144" s="62"/>
      <c r="AC144" s="62"/>
      <c r="AD144" s="62"/>
      <c r="AE144" s="62"/>
    </row>
    <row r="145" spans="25:31" x14ac:dyDescent="0.2">
      <c r="Y145" s="62"/>
      <c r="Z145" s="62"/>
      <c r="AA145" s="62"/>
      <c r="AB145" s="62"/>
      <c r="AC145" s="62"/>
      <c r="AD145" s="62"/>
      <c r="AE145" s="62"/>
    </row>
    <row r="146" spans="25:31" x14ac:dyDescent="0.2">
      <c r="Y146" s="62"/>
      <c r="Z146" s="62"/>
      <c r="AA146" s="62"/>
      <c r="AB146" s="62"/>
      <c r="AC146" s="62"/>
      <c r="AD146" s="62"/>
      <c r="AE146" s="62"/>
    </row>
    <row r="147" spans="25:31" x14ac:dyDescent="0.2">
      <c r="Y147" s="62"/>
      <c r="Z147" s="62"/>
      <c r="AA147" s="62"/>
      <c r="AB147" s="62"/>
      <c r="AC147" s="62"/>
      <c r="AD147" s="62"/>
      <c r="AE147" s="62"/>
    </row>
    <row r="148" spans="25:31" x14ac:dyDescent="0.2">
      <c r="Y148" s="62"/>
      <c r="Z148" s="62"/>
      <c r="AA148" s="62"/>
      <c r="AB148" s="62"/>
      <c r="AC148" s="62"/>
      <c r="AD148" s="62"/>
      <c r="AE148" s="62"/>
    </row>
    <row r="149" spans="25:31" x14ac:dyDescent="0.2">
      <c r="Y149" s="62"/>
      <c r="Z149" s="62"/>
      <c r="AA149" s="62"/>
      <c r="AB149" s="62"/>
      <c r="AC149" s="62"/>
      <c r="AD149" s="62"/>
      <c r="AE149" s="62"/>
    </row>
    <row r="150" spans="25:31" x14ac:dyDescent="0.2">
      <c r="Y150" s="62"/>
      <c r="Z150" s="62"/>
      <c r="AA150" s="62"/>
      <c r="AB150" s="62"/>
      <c r="AC150" s="62"/>
      <c r="AD150" s="62"/>
      <c r="AE150" s="62"/>
    </row>
    <row r="151" spans="25:31" x14ac:dyDescent="0.2">
      <c r="Y151" s="62"/>
      <c r="Z151" s="62"/>
      <c r="AA151" s="62"/>
      <c r="AB151" s="62"/>
      <c r="AC151" s="62"/>
      <c r="AD151" s="62"/>
      <c r="AE151" s="62"/>
    </row>
    <row r="152" spans="25:31" x14ac:dyDescent="0.2">
      <c r="Y152" s="62"/>
      <c r="Z152" s="62"/>
      <c r="AA152" s="62"/>
      <c r="AB152" s="62"/>
      <c r="AC152" s="62"/>
      <c r="AD152" s="62"/>
      <c r="AE152" s="62"/>
    </row>
    <row r="153" spans="25:31" x14ac:dyDescent="0.2">
      <c r="Y153" s="62"/>
      <c r="Z153" s="62"/>
      <c r="AA153" s="62"/>
      <c r="AB153" s="62"/>
      <c r="AC153" s="62"/>
      <c r="AD153" s="62"/>
      <c r="AE153" s="62"/>
    </row>
    <row r="154" spans="25:31" x14ac:dyDescent="0.2">
      <c r="Y154" s="62"/>
      <c r="Z154" s="62"/>
      <c r="AA154" s="62"/>
      <c r="AB154" s="62"/>
      <c r="AC154" s="62"/>
      <c r="AD154" s="62"/>
      <c r="AE154" s="62"/>
    </row>
    <row r="155" spans="25:31" x14ac:dyDescent="0.2">
      <c r="Y155" s="62"/>
      <c r="Z155" s="62"/>
      <c r="AA155" s="62"/>
      <c r="AB155" s="62"/>
      <c r="AC155" s="62"/>
      <c r="AD155" s="62"/>
      <c r="AE155" s="62"/>
    </row>
    <row r="156" spans="25:31" x14ac:dyDescent="0.2">
      <c r="Y156" s="62"/>
      <c r="Z156" s="62"/>
      <c r="AA156" s="62"/>
      <c r="AB156" s="62"/>
      <c r="AC156" s="62"/>
      <c r="AD156" s="62"/>
      <c r="AE156" s="62"/>
    </row>
    <row r="157" spans="25:31" x14ac:dyDescent="0.2">
      <c r="Y157" s="62"/>
      <c r="Z157" s="62"/>
      <c r="AA157" s="62"/>
      <c r="AB157" s="62"/>
      <c r="AC157" s="62"/>
      <c r="AD157" s="62"/>
      <c r="AE157" s="62"/>
    </row>
    <row r="158" spans="25:31" x14ac:dyDescent="0.2">
      <c r="Y158" s="62"/>
      <c r="Z158" s="62"/>
      <c r="AA158" s="62"/>
      <c r="AB158" s="62"/>
      <c r="AC158" s="62"/>
      <c r="AD158" s="62"/>
      <c r="AE158" s="62"/>
    </row>
    <row r="159" spans="25:31" x14ac:dyDescent="0.2">
      <c r="Y159" s="62"/>
      <c r="Z159" s="62"/>
      <c r="AA159" s="62"/>
      <c r="AB159" s="62"/>
      <c r="AC159" s="62"/>
      <c r="AD159" s="62"/>
      <c r="AE159" s="62"/>
    </row>
    <row r="160" spans="25:31" x14ac:dyDescent="0.2">
      <c r="Y160" s="62"/>
      <c r="Z160" s="62"/>
      <c r="AA160" s="62"/>
      <c r="AB160" s="62"/>
      <c r="AC160" s="62"/>
      <c r="AD160" s="62"/>
      <c r="AE160" s="62"/>
    </row>
    <row r="161" spans="25:31" x14ac:dyDescent="0.2">
      <c r="Y161" s="62"/>
      <c r="Z161" s="62"/>
      <c r="AA161" s="62"/>
      <c r="AB161" s="62"/>
      <c r="AC161" s="62"/>
      <c r="AD161" s="62"/>
      <c r="AE161" s="62"/>
    </row>
    <row r="162" spans="25:31" x14ac:dyDescent="0.2">
      <c r="Y162" s="62"/>
      <c r="Z162" s="62"/>
      <c r="AA162" s="62"/>
      <c r="AB162" s="62"/>
      <c r="AC162" s="62"/>
      <c r="AD162" s="62"/>
      <c r="AE162" s="62"/>
    </row>
    <row r="163" spans="25:31" x14ac:dyDescent="0.2">
      <c r="Y163" s="62"/>
      <c r="Z163" s="62"/>
      <c r="AA163" s="62"/>
      <c r="AB163" s="62"/>
      <c r="AC163" s="62"/>
      <c r="AD163" s="62"/>
      <c r="AE163" s="62"/>
    </row>
    <row r="164" spans="25:31" x14ac:dyDescent="0.2">
      <c r="Y164" s="62"/>
      <c r="Z164" s="62"/>
      <c r="AA164" s="62"/>
      <c r="AB164" s="62"/>
      <c r="AC164" s="62"/>
      <c r="AD164" s="62"/>
      <c r="AE164" s="62"/>
    </row>
    <row r="165" spans="25:31" x14ac:dyDescent="0.2">
      <c r="Y165" s="62"/>
      <c r="Z165" s="62"/>
      <c r="AA165" s="62"/>
      <c r="AB165" s="62"/>
      <c r="AC165" s="62"/>
      <c r="AD165" s="62"/>
      <c r="AE165" s="62"/>
    </row>
    <row r="166" spans="25:31" x14ac:dyDescent="0.2">
      <c r="Y166" s="62"/>
      <c r="Z166" s="62"/>
      <c r="AA166" s="62"/>
      <c r="AB166" s="62"/>
      <c r="AC166" s="62"/>
      <c r="AD166" s="62"/>
      <c r="AE166" s="62"/>
    </row>
    <row r="167" spans="25:31" x14ac:dyDescent="0.2">
      <c r="Y167" s="62"/>
      <c r="Z167" s="62"/>
      <c r="AA167" s="62"/>
      <c r="AB167" s="62"/>
      <c r="AC167" s="62"/>
      <c r="AD167" s="62"/>
      <c r="AE167" s="62"/>
    </row>
    <row r="168" spans="25:31" x14ac:dyDescent="0.2">
      <c r="Y168" s="62"/>
      <c r="Z168" s="62"/>
      <c r="AA168" s="62"/>
      <c r="AB168" s="62"/>
      <c r="AC168" s="62"/>
      <c r="AD168" s="62"/>
      <c r="AE168" s="62"/>
    </row>
    <row r="169" spans="25:31" x14ac:dyDescent="0.2">
      <c r="Y169" s="62"/>
      <c r="Z169" s="62"/>
      <c r="AA169" s="62"/>
      <c r="AB169" s="62"/>
      <c r="AC169" s="62"/>
      <c r="AD169" s="62"/>
      <c r="AE169" s="62"/>
    </row>
    <row r="170" spans="25:31" x14ac:dyDescent="0.2">
      <c r="Y170" s="62"/>
      <c r="Z170" s="62"/>
      <c r="AA170" s="62"/>
      <c r="AB170" s="62"/>
      <c r="AC170" s="62"/>
      <c r="AD170" s="62"/>
      <c r="AE170" s="62"/>
    </row>
    <row r="171" spans="25:31" x14ac:dyDescent="0.2">
      <c r="Y171" s="62"/>
      <c r="Z171" s="62"/>
      <c r="AA171" s="62"/>
      <c r="AB171" s="62"/>
      <c r="AC171" s="62"/>
      <c r="AD171" s="62"/>
      <c r="AE171" s="62"/>
    </row>
    <row r="172" spans="25:31" x14ac:dyDescent="0.2">
      <c r="Y172" s="62"/>
      <c r="Z172" s="62"/>
      <c r="AA172" s="62"/>
      <c r="AB172" s="62"/>
      <c r="AC172" s="62"/>
      <c r="AD172" s="62"/>
      <c r="AE172" s="62"/>
    </row>
    <row r="173" spans="25:31" x14ac:dyDescent="0.2">
      <c r="Y173" s="62"/>
      <c r="Z173" s="62"/>
      <c r="AA173" s="62"/>
      <c r="AB173" s="62"/>
      <c r="AC173" s="62"/>
      <c r="AD173" s="62"/>
      <c r="AE173" s="62"/>
    </row>
    <row r="174" spans="25:31" x14ac:dyDescent="0.2">
      <c r="Y174" s="62"/>
      <c r="Z174" s="62"/>
      <c r="AA174" s="62"/>
      <c r="AB174" s="62"/>
      <c r="AC174" s="62"/>
      <c r="AD174" s="62"/>
      <c r="AE174" s="62"/>
    </row>
    <row r="175" spans="25:31" x14ac:dyDescent="0.2">
      <c r="Y175" s="62"/>
      <c r="Z175" s="62"/>
      <c r="AA175" s="62"/>
      <c r="AB175" s="62"/>
      <c r="AC175" s="62"/>
      <c r="AD175" s="62"/>
      <c r="AE175" s="62"/>
    </row>
    <row r="176" spans="25:31" x14ac:dyDescent="0.2">
      <c r="Y176" s="62"/>
      <c r="Z176" s="62"/>
      <c r="AA176" s="62"/>
      <c r="AB176" s="62"/>
      <c r="AC176" s="62"/>
      <c r="AD176" s="62"/>
      <c r="AE176" s="62"/>
    </row>
    <row r="177" spans="25:31" x14ac:dyDescent="0.2">
      <c r="Y177" s="62"/>
      <c r="Z177" s="62"/>
      <c r="AA177" s="62"/>
      <c r="AB177" s="62"/>
      <c r="AC177" s="62"/>
      <c r="AD177" s="62"/>
      <c r="AE177" s="62"/>
    </row>
    <row r="178" spans="25:31" x14ac:dyDescent="0.2">
      <c r="Y178" s="62"/>
      <c r="Z178" s="62"/>
      <c r="AA178" s="62"/>
      <c r="AB178" s="62"/>
      <c r="AC178" s="62"/>
      <c r="AD178" s="62"/>
      <c r="AE178" s="62"/>
    </row>
    <row r="179" spans="25:31" x14ac:dyDescent="0.2">
      <c r="Y179" s="62"/>
      <c r="Z179" s="62"/>
      <c r="AA179" s="62"/>
      <c r="AB179" s="62"/>
      <c r="AC179" s="62"/>
      <c r="AD179" s="62"/>
      <c r="AE179" s="62"/>
    </row>
    <row r="180" spans="25:31" x14ac:dyDescent="0.2">
      <c r="Y180" s="62"/>
      <c r="Z180" s="62"/>
      <c r="AA180" s="62"/>
      <c r="AB180" s="62"/>
      <c r="AC180" s="62"/>
      <c r="AD180" s="62"/>
      <c r="AE180" s="62"/>
    </row>
    <row r="181" spans="25:31" x14ac:dyDescent="0.2">
      <c r="Y181" s="62"/>
      <c r="Z181" s="62"/>
      <c r="AA181" s="62"/>
      <c r="AB181" s="62"/>
      <c r="AC181" s="62"/>
      <c r="AD181" s="62"/>
      <c r="AE181" s="62"/>
    </row>
    <row r="182" spans="25:31" x14ac:dyDescent="0.2">
      <c r="Y182" s="62"/>
      <c r="Z182" s="62"/>
      <c r="AA182" s="62"/>
      <c r="AB182" s="62"/>
      <c r="AC182" s="62"/>
      <c r="AD182" s="62"/>
      <c r="AE182" s="62"/>
    </row>
    <row r="183" spans="25:31" x14ac:dyDescent="0.2">
      <c r="Y183" s="62"/>
      <c r="Z183" s="62"/>
      <c r="AA183" s="62"/>
      <c r="AB183" s="62"/>
      <c r="AC183" s="62"/>
      <c r="AD183" s="62"/>
      <c r="AE183" s="62"/>
    </row>
    <row r="184" spans="25:31" x14ac:dyDescent="0.2">
      <c r="Y184" s="62"/>
      <c r="Z184" s="62"/>
      <c r="AA184" s="62"/>
      <c r="AB184" s="62"/>
      <c r="AC184" s="62"/>
      <c r="AD184" s="62"/>
      <c r="AE184" s="62"/>
    </row>
    <row r="185" spans="25:31" x14ac:dyDescent="0.2">
      <c r="Y185" s="62"/>
      <c r="Z185" s="62"/>
      <c r="AA185" s="62"/>
      <c r="AB185" s="62"/>
      <c r="AC185" s="62"/>
      <c r="AD185" s="62"/>
      <c r="AE185" s="62"/>
    </row>
    <row r="186" spans="25:31" x14ac:dyDescent="0.2">
      <c r="Y186" s="62"/>
      <c r="Z186" s="62"/>
      <c r="AA186" s="62"/>
      <c r="AB186" s="62"/>
      <c r="AC186" s="62"/>
      <c r="AD186" s="62"/>
      <c r="AE186" s="62"/>
    </row>
    <row r="187" spans="25:31" x14ac:dyDescent="0.2">
      <c r="Y187" s="62"/>
      <c r="Z187" s="62"/>
      <c r="AA187" s="62"/>
      <c r="AB187" s="62"/>
      <c r="AC187" s="62"/>
      <c r="AD187" s="62"/>
      <c r="AE187" s="62"/>
    </row>
    <row r="188" spans="25:31" x14ac:dyDescent="0.2">
      <c r="Y188" s="62"/>
      <c r="Z188" s="62"/>
      <c r="AA188" s="62"/>
      <c r="AB188" s="62"/>
      <c r="AC188" s="62"/>
      <c r="AD188" s="62"/>
      <c r="AE188" s="62"/>
    </row>
    <row r="189" spans="25:31" x14ac:dyDescent="0.2">
      <c r="Y189" s="62"/>
      <c r="Z189" s="62"/>
      <c r="AA189" s="62"/>
      <c r="AB189" s="62"/>
      <c r="AC189" s="62"/>
      <c r="AD189" s="62"/>
      <c r="AE189" s="62"/>
    </row>
    <row r="190" spans="25:31" x14ac:dyDescent="0.2">
      <c r="Y190" s="62"/>
      <c r="Z190" s="62"/>
      <c r="AA190" s="62"/>
      <c r="AB190" s="62"/>
      <c r="AC190" s="62"/>
      <c r="AD190" s="62"/>
      <c r="AE190" s="62"/>
    </row>
    <row r="191" spans="25:31" x14ac:dyDescent="0.2">
      <c r="Y191" s="62"/>
      <c r="Z191" s="62"/>
      <c r="AA191" s="62"/>
      <c r="AB191" s="62"/>
      <c r="AC191" s="62"/>
      <c r="AD191" s="62"/>
      <c r="AE191" s="62"/>
    </row>
    <row r="192" spans="25:31" x14ac:dyDescent="0.2">
      <c r="Y192" s="62"/>
      <c r="Z192" s="62"/>
      <c r="AA192" s="62"/>
      <c r="AB192" s="62"/>
      <c r="AC192" s="62"/>
      <c r="AD192" s="62"/>
      <c r="AE192" s="62"/>
    </row>
    <row r="193" spans="25:31" x14ac:dyDescent="0.2">
      <c r="Y193" s="62"/>
      <c r="Z193" s="62"/>
      <c r="AA193" s="62"/>
      <c r="AB193" s="62"/>
      <c r="AC193" s="62"/>
      <c r="AD193" s="62"/>
      <c r="AE193" s="62"/>
    </row>
    <row r="194" spans="25:31" x14ac:dyDescent="0.2">
      <c r="Y194" s="62"/>
      <c r="Z194" s="62"/>
      <c r="AA194" s="62"/>
      <c r="AB194" s="62"/>
      <c r="AC194" s="62"/>
      <c r="AD194" s="62"/>
      <c r="AE194" s="62"/>
    </row>
    <row r="195" spans="25:31" x14ac:dyDescent="0.2">
      <c r="Y195" s="62"/>
      <c r="Z195" s="62"/>
      <c r="AA195" s="62"/>
      <c r="AB195" s="62"/>
      <c r="AC195" s="62"/>
      <c r="AD195" s="62"/>
      <c r="AE195" s="62"/>
    </row>
    <row r="196" spans="25:31" x14ac:dyDescent="0.2">
      <c r="Y196" s="62"/>
      <c r="Z196" s="62"/>
      <c r="AA196" s="62"/>
      <c r="AB196" s="62"/>
      <c r="AC196" s="62"/>
      <c r="AD196" s="62"/>
      <c r="AE196" s="62"/>
    </row>
    <row r="197" spans="25:31" x14ac:dyDescent="0.2">
      <c r="Y197" s="62"/>
      <c r="Z197" s="62"/>
      <c r="AA197" s="62"/>
      <c r="AB197" s="62"/>
      <c r="AC197" s="62"/>
      <c r="AD197" s="62"/>
      <c r="AE197" s="62"/>
    </row>
    <row r="198" spans="25:31" x14ac:dyDescent="0.2">
      <c r="Y198" s="62"/>
      <c r="Z198" s="62"/>
      <c r="AA198" s="62"/>
      <c r="AB198" s="62"/>
      <c r="AC198" s="62"/>
      <c r="AD198" s="62"/>
      <c r="AE198" s="62"/>
    </row>
    <row r="199" spans="25:31" x14ac:dyDescent="0.2">
      <c r="Y199" s="62"/>
      <c r="Z199" s="62"/>
      <c r="AA199" s="62"/>
      <c r="AB199" s="62"/>
      <c r="AC199" s="62"/>
      <c r="AD199" s="62"/>
      <c r="AE199" s="62"/>
    </row>
    <row r="200" spans="25:31" x14ac:dyDescent="0.2">
      <c r="Y200" s="62"/>
      <c r="Z200" s="62"/>
      <c r="AA200" s="62"/>
      <c r="AB200" s="62"/>
      <c r="AC200" s="62"/>
      <c r="AD200" s="62"/>
      <c r="AE200" s="62"/>
    </row>
    <row r="201" spans="25:31" x14ac:dyDescent="0.2">
      <c r="Y201" s="62"/>
      <c r="Z201" s="62"/>
      <c r="AA201" s="62"/>
      <c r="AB201" s="62"/>
      <c r="AC201" s="62"/>
      <c r="AD201" s="62"/>
      <c r="AE201" s="62"/>
    </row>
    <row r="202" spans="25:31" x14ac:dyDescent="0.2">
      <c r="Y202" s="62"/>
      <c r="Z202" s="62"/>
      <c r="AA202" s="62"/>
      <c r="AB202" s="62"/>
      <c r="AC202" s="62"/>
      <c r="AD202" s="62"/>
      <c r="AE202" s="62"/>
    </row>
    <row r="203" spans="25:31" x14ac:dyDescent="0.2">
      <c r="Y203" s="62"/>
      <c r="Z203" s="62"/>
      <c r="AA203" s="62"/>
      <c r="AB203" s="62"/>
      <c r="AC203" s="62"/>
      <c r="AD203" s="62"/>
      <c r="AE203" s="62"/>
    </row>
    <row r="204" spans="25:31" x14ac:dyDescent="0.2">
      <c r="Y204" s="62"/>
      <c r="Z204" s="62"/>
      <c r="AA204" s="62"/>
      <c r="AB204" s="62"/>
      <c r="AC204" s="62"/>
      <c r="AD204" s="62"/>
      <c r="AE204" s="62"/>
    </row>
    <row r="205" spans="25:31" x14ac:dyDescent="0.2">
      <c r="Y205" s="62"/>
      <c r="Z205" s="62"/>
      <c r="AA205" s="62"/>
      <c r="AB205" s="62"/>
      <c r="AC205" s="62"/>
      <c r="AD205" s="62"/>
      <c r="AE205" s="62"/>
    </row>
    <row r="206" spans="25:31" x14ac:dyDescent="0.2">
      <c r="Y206" s="62"/>
      <c r="Z206" s="62"/>
      <c r="AA206" s="62"/>
      <c r="AB206" s="62"/>
      <c r="AC206" s="62"/>
      <c r="AD206" s="62"/>
      <c r="AE206" s="62"/>
    </row>
    <row r="207" spans="25:31" x14ac:dyDescent="0.2">
      <c r="Y207" s="62"/>
      <c r="Z207" s="62"/>
      <c r="AA207" s="62"/>
      <c r="AB207" s="62"/>
      <c r="AC207" s="62"/>
      <c r="AD207" s="62"/>
      <c r="AE207" s="62"/>
    </row>
    <row r="208" spans="25:31" x14ac:dyDescent="0.2">
      <c r="Y208" s="62"/>
      <c r="Z208" s="62"/>
      <c r="AA208" s="62"/>
      <c r="AB208" s="62"/>
      <c r="AC208" s="62"/>
      <c r="AD208" s="62"/>
      <c r="AE208" s="62"/>
    </row>
    <row r="209" spans="25:31" x14ac:dyDescent="0.2">
      <c r="Y209" s="62"/>
      <c r="Z209" s="62"/>
      <c r="AA209" s="62"/>
      <c r="AB209" s="62"/>
      <c r="AC209" s="62"/>
      <c r="AD209" s="62"/>
      <c r="AE209" s="62"/>
    </row>
    <row r="210" spans="25:31" x14ac:dyDescent="0.2">
      <c r="Y210" s="62"/>
      <c r="Z210" s="62"/>
      <c r="AA210" s="62"/>
      <c r="AB210" s="62"/>
      <c r="AC210" s="62"/>
      <c r="AD210" s="62"/>
      <c r="AE210" s="62"/>
    </row>
    <row r="211" spans="25:31" x14ac:dyDescent="0.2">
      <c r="Y211" s="62"/>
      <c r="Z211" s="62"/>
      <c r="AA211" s="62"/>
      <c r="AB211" s="62"/>
      <c r="AC211" s="62"/>
      <c r="AD211" s="62"/>
      <c r="AE211" s="62"/>
    </row>
    <row r="212" spans="25:31" x14ac:dyDescent="0.2">
      <c r="Y212" s="62"/>
      <c r="Z212" s="62"/>
      <c r="AA212" s="62"/>
      <c r="AB212" s="62"/>
      <c r="AC212" s="62"/>
      <c r="AD212" s="62"/>
      <c r="AE212" s="62"/>
    </row>
    <row r="213" spans="25:31" x14ac:dyDescent="0.2">
      <c r="Y213" s="62"/>
      <c r="Z213" s="62"/>
      <c r="AA213" s="62"/>
      <c r="AB213" s="62"/>
      <c r="AC213" s="62"/>
      <c r="AD213" s="62"/>
      <c r="AE213" s="62"/>
    </row>
    <row r="214" spans="25:31" x14ac:dyDescent="0.2">
      <c r="Y214" s="62"/>
      <c r="Z214" s="62"/>
      <c r="AA214" s="62"/>
      <c r="AB214" s="62"/>
      <c r="AC214" s="62"/>
      <c r="AD214" s="62"/>
      <c r="AE214" s="62"/>
    </row>
    <row r="215" spans="25:31" x14ac:dyDescent="0.2">
      <c r="Y215" s="62"/>
      <c r="Z215" s="62"/>
      <c r="AA215" s="62"/>
      <c r="AB215" s="62"/>
      <c r="AC215" s="62"/>
      <c r="AD215" s="62"/>
      <c r="AE215" s="62"/>
    </row>
    <row r="216" spans="25:31" x14ac:dyDescent="0.2">
      <c r="Y216" s="62"/>
      <c r="Z216" s="62"/>
      <c r="AA216" s="62"/>
      <c r="AB216" s="62"/>
      <c r="AC216" s="62"/>
      <c r="AD216" s="62"/>
      <c r="AE216" s="62"/>
    </row>
    <row r="217" spans="25:31" x14ac:dyDescent="0.2">
      <c r="Y217" s="62"/>
      <c r="Z217" s="62"/>
      <c r="AA217" s="62"/>
      <c r="AB217" s="62"/>
      <c r="AC217" s="62"/>
      <c r="AD217" s="62"/>
      <c r="AE217" s="62"/>
    </row>
    <row r="218" spans="25:31" x14ac:dyDescent="0.2">
      <c r="Y218" s="62"/>
      <c r="Z218" s="62"/>
      <c r="AA218" s="62"/>
      <c r="AB218" s="62"/>
      <c r="AC218" s="62"/>
      <c r="AD218" s="62"/>
      <c r="AE218" s="62"/>
    </row>
    <row r="219" spans="25:31" x14ac:dyDescent="0.2">
      <c r="Y219" s="62"/>
      <c r="Z219" s="62"/>
      <c r="AA219" s="62"/>
      <c r="AB219" s="62"/>
      <c r="AC219" s="62"/>
      <c r="AD219" s="62"/>
      <c r="AE219" s="62"/>
    </row>
    <row r="220" spans="25:31" x14ac:dyDescent="0.2">
      <c r="Y220" s="62"/>
      <c r="Z220" s="62"/>
      <c r="AA220" s="62"/>
      <c r="AB220" s="62"/>
      <c r="AC220" s="62"/>
      <c r="AD220" s="62"/>
      <c r="AE220" s="62"/>
    </row>
    <row r="221" spans="25:31" x14ac:dyDescent="0.2">
      <c r="Y221" s="62"/>
      <c r="Z221" s="62"/>
      <c r="AA221" s="62"/>
      <c r="AB221" s="62"/>
      <c r="AC221" s="62"/>
      <c r="AD221" s="62"/>
      <c r="AE221" s="62"/>
    </row>
    <row r="222" spans="25:31" x14ac:dyDescent="0.2">
      <c r="Y222" s="62"/>
      <c r="Z222" s="62"/>
      <c r="AA222" s="62"/>
      <c r="AB222" s="62"/>
      <c r="AC222" s="62"/>
      <c r="AD222" s="62"/>
      <c r="AE222" s="62"/>
    </row>
    <row r="223" spans="25:31" x14ac:dyDescent="0.2">
      <c r="Y223" s="62"/>
      <c r="Z223" s="62"/>
      <c r="AA223" s="62"/>
      <c r="AB223" s="62"/>
      <c r="AC223" s="62"/>
      <c r="AD223" s="62"/>
      <c r="AE223" s="62"/>
    </row>
    <row r="224" spans="25:31" x14ac:dyDescent="0.2">
      <c r="Y224" s="62"/>
      <c r="Z224" s="62"/>
      <c r="AA224" s="62"/>
      <c r="AB224" s="62"/>
      <c r="AC224" s="62"/>
      <c r="AD224" s="62"/>
      <c r="AE224" s="62"/>
    </row>
    <row r="225" spans="25:31" x14ac:dyDescent="0.2">
      <c r="Y225" s="62"/>
      <c r="Z225" s="62"/>
      <c r="AA225" s="62"/>
      <c r="AB225" s="62"/>
      <c r="AC225" s="62"/>
      <c r="AD225" s="62"/>
      <c r="AE225" s="62"/>
    </row>
    <row r="226" spans="25:31" x14ac:dyDescent="0.2">
      <c r="Y226" s="62"/>
      <c r="Z226" s="62"/>
      <c r="AA226" s="62"/>
      <c r="AB226" s="62"/>
      <c r="AC226" s="62"/>
      <c r="AD226" s="62"/>
      <c r="AE226" s="62"/>
    </row>
    <row r="227" spans="25:31" x14ac:dyDescent="0.2">
      <c r="Y227" s="62"/>
      <c r="Z227" s="62"/>
      <c r="AA227" s="62"/>
      <c r="AB227" s="62"/>
      <c r="AC227" s="62"/>
      <c r="AD227" s="62"/>
      <c r="AE227" s="62"/>
    </row>
    <row r="228" spans="25:31" x14ac:dyDescent="0.2">
      <c r="Y228" s="62"/>
      <c r="Z228" s="62"/>
      <c r="AA228" s="62"/>
      <c r="AB228" s="62"/>
      <c r="AC228" s="62"/>
      <c r="AD228" s="62"/>
      <c r="AE228" s="62"/>
    </row>
    <row r="229" spans="25:31" x14ac:dyDescent="0.2">
      <c r="Y229" s="62"/>
      <c r="Z229" s="62"/>
      <c r="AA229" s="62"/>
      <c r="AB229" s="62"/>
      <c r="AC229" s="62"/>
      <c r="AD229" s="62"/>
      <c r="AE229" s="62"/>
    </row>
    <row r="230" spans="25:31" x14ac:dyDescent="0.2">
      <c r="Y230" s="62"/>
      <c r="Z230" s="62"/>
      <c r="AA230" s="62"/>
      <c r="AB230" s="62"/>
      <c r="AC230" s="62"/>
      <c r="AD230" s="62"/>
      <c r="AE230" s="62"/>
    </row>
    <row r="231" spans="25:31" x14ac:dyDescent="0.2">
      <c r="Y231" s="62"/>
      <c r="Z231" s="62"/>
      <c r="AA231" s="62"/>
      <c r="AB231" s="62"/>
      <c r="AC231" s="62"/>
      <c r="AD231" s="62"/>
      <c r="AE231" s="62"/>
    </row>
    <row r="232" spans="25:31" x14ac:dyDescent="0.2">
      <c r="Y232" s="62"/>
      <c r="Z232" s="62"/>
      <c r="AA232" s="62"/>
      <c r="AB232" s="62"/>
      <c r="AC232" s="62"/>
      <c r="AD232" s="62"/>
      <c r="AE232" s="62"/>
    </row>
    <row r="233" spans="25:31" x14ac:dyDescent="0.2">
      <c r="Y233" s="62"/>
      <c r="Z233" s="62"/>
      <c r="AA233" s="62"/>
      <c r="AB233" s="62"/>
      <c r="AC233" s="62"/>
      <c r="AD233" s="62"/>
      <c r="AE233" s="62"/>
    </row>
    <row r="234" spans="25:31" x14ac:dyDescent="0.2">
      <c r="Y234" s="62"/>
      <c r="Z234" s="62"/>
      <c r="AA234" s="62"/>
      <c r="AB234" s="62"/>
      <c r="AC234" s="62"/>
      <c r="AD234" s="62"/>
      <c r="AE234" s="62"/>
    </row>
    <row r="235" spans="25:31" x14ac:dyDescent="0.2">
      <c r="Y235" s="62"/>
      <c r="Z235" s="62"/>
      <c r="AA235" s="62"/>
      <c r="AB235" s="62"/>
      <c r="AC235" s="62"/>
      <c r="AD235" s="62"/>
      <c r="AE235" s="62"/>
    </row>
    <row r="236" spans="25:31" x14ac:dyDescent="0.2">
      <c r="Y236" s="62"/>
      <c r="Z236" s="62"/>
      <c r="AA236" s="62"/>
      <c r="AB236" s="62"/>
      <c r="AC236" s="62"/>
      <c r="AD236" s="62"/>
      <c r="AE236" s="62"/>
    </row>
    <row r="237" spans="25:31" x14ac:dyDescent="0.2">
      <c r="Y237" s="62"/>
      <c r="Z237" s="62"/>
      <c r="AA237" s="62"/>
      <c r="AB237" s="62"/>
      <c r="AC237" s="62"/>
      <c r="AD237" s="62"/>
      <c r="AE237" s="62"/>
    </row>
    <row r="238" spans="25:31" x14ac:dyDescent="0.2">
      <c r="Y238" s="62"/>
      <c r="Z238" s="62"/>
      <c r="AA238" s="62"/>
      <c r="AB238" s="62"/>
      <c r="AC238" s="62"/>
      <c r="AD238" s="62"/>
      <c r="AE238" s="62"/>
    </row>
    <row r="239" spans="25:31" x14ac:dyDescent="0.2">
      <c r="Y239" s="62"/>
      <c r="Z239" s="62"/>
      <c r="AA239" s="62"/>
      <c r="AB239" s="62"/>
      <c r="AC239" s="62"/>
      <c r="AD239" s="62"/>
      <c r="AE239" s="62"/>
    </row>
    <row r="240" spans="25:31" x14ac:dyDescent="0.2">
      <c r="Y240" s="62"/>
      <c r="Z240" s="62"/>
      <c r="AA240" s="62"/>
      <c r="AB240" s="62"/>
      <c r="AC240" s="62"/>
      <c r="AD240" s="62"/>
      <c r="AE240" s="62"/>
    </row>
    <row r="241" spans="25:31" x14ac:dyDescent="0.2">
      <c r="Y241" s="62"/>
      <c r="Z241" s="62"/>
      <c r="AA241" s="62"/>
      <c r="AB241" s="62"/>
      <c r="AC241" s="62"/>
      <c r="AD241" s="62"/>
      <c r="AE241" s="62"/>
    </row>
    <row r="242" spans="25:31" x14ac:dyDescent="0.2">
      <c r="Y242" s="62"/>
      <c r="Z242" s="62"/>
      <c r="AA242" s="62"/>
      <c r="AB242" s="62"/>
      <c r="AC242" s="62"/>
      <c r="AD242" s="62"/>
      <c r="AE242" s="62"/>
    </row>
    <row r="243" spans="25:31" x14ac:dyDescent="0.2">
      <c r="Y243" s="62"/>
      <c r="Z243" s="62"/>
      <c r="AA243" s="62"/>
      <c r="AB243" s="62"/>
      <c r="AC243" s="62"/>
      <c r="AD243" s="62"/>
      <c r="AE243" s="62"/>
    </row>
    <row r="244" spans="25:31" x14ac:dyDescent="0.2">
      <c r="Y244" s="62"/>
      <c r="Z244" s="62"/>
      <c r="AA244" s="62"/>
      <c r="AB244" s="62"/>
      <c r="AC244" s="62"/>
      <c r="AD244" s="62"/>
      <c r="AE244" s="62"/>
    </row>
    <row r="245" spans="25:31" x14ac:dyDescent="0.2">
      <c r="Y245" s="62"/>
      <c r="Z245" s="62"/>
      <c r="AA245" s="62"/>
      <c r="AB245" s="62"/>
      <c r="AC245" s="62"/>
      <c r="AD245" s="62"/>
      <c r="AE245" s="62"/>
    </row>
    <row r="246" spans="25:31" x14ac:dyDescent="0.2">
      <c r="Y246" s="62"/>
      <c r="Z246" s="62"/>
      <c r="AA246" s="62"/>
      <c r="AB246" s="62"/>
      <c r="AC246" s="62"/>
      <c r="AD246" s="62"/>
      <c r="AE246" s="62"/>
    </row>
    <row r="247" spans="25:31" x14ac:dyDescent="0.2">
      <c r="Y247" s="62"/>
      <c r="Z247" s="62"/>
      <c r="AA247" s="62"/>
      <c r="AB247" s="62"/>
      <c r="AC247" s="62"/>
      <c r="AD247" s="62"/>
      <c r="AE247" s="62"/>
    </row>
    <row r="248" spans="25:31" x14ac:dyDescent="0.2">
      <c r="Y248" s="62"/>
      <c r="Z248" s="62"/>
      <c r="AA248" s="62"/>
      <c r="AB248" s="62"/>
      <c r="AC248" s="62"/>
      <c r="AD248" s="62"/>
      <c r="AE248" s="62"/>
    </row>
    <row r="249" spans="25:31" x14ac:dyDescent="0.2">
      <c r="Y249" s="62"/>
      <c r="Z249" s="62"/>
      <c r="AA249" s="62"/>
      <c r="AB249" s="62"/>
      <c r="AC249" s="62"/>
      <c r="AD249" s="62"/>
      <c r="AE249" s="62"/>
    </row>
    <row r="250" spans="25:31" x14ac:dyDescent="0.2">
      <c r="Y250" s="62"/>
      <c r="Z250" s="62"/>
      <c r="AA250" s="62"/>
      <c r="AB250" s="62"/>
      <c r="AC250" s="62"/>
      <c r="AD250" s="62"/>
      <c r="AE250" s="62"/>
    </row>
    <row r="251" spans="25:31" x14ac:dyDescent="0.2">
      <c r="Y251" s="62"/>
      <c r="Z251" s="62"/>
      <c r="AA251" s="62"/>
      <c r="AB251" s="62"/>
      <c r="AC251" s="62"/>
      <c r="AD251" s="62"/>
      <c r="AE251" s="62"/>
    </row>
    <row r="252" spans="25:31" x14ac:dyDescent="0.2">
      <c r="Y252" s="62"/>
      <c r="Z252" s="62"/>
      <c r="AA252" s="62"/>
      <c r="AB252" s="62"/>
      <c r="AC252" s="62"/>
      <c r="AD252" s="62"/>
      <c r="AE252" s="62"/>
    </row>
    <row r="253" spans="25:31" x14ac:dyDescent="0.2">
      <c r="Y253" s="62"/>
      <c r="Z253" s="62"/>
      <c r="AA253" s="62"/>
      <c r="AB253" s="62"/>
      <c r="AC253" s="62"/>
      <c r="AD253" s="62"/>
      <c r="AE253" s="62"/>
    </row>
    <row r="254" spans="25:31" x14ac:dyDescent="0.2">
      <c r="Y254" s="62"/>
      <c r="Z254" s="62"/>
      <c r="AA254" s="62"/>
      <c r="AB254" s="62"/>
      <c r="AC254" s="62"/>
      <c r="AD254" s="62"/>
      <c r="AE254" s="62"/>
    </row>
    <row r="255" spans="25:31" x14ac:dyDescent="0.2">
      <c r="Y255" s="62"/>
      <c r="Z255" s="62"/>
      <c r="AA255" s="62"/>
      <c r="AB255" s="62"/>
      <c r="AC255" s="62"/>
      <c r="AD255" s="62"/>
      <c r="AE255" s="62"/>
    </row>
    <row r="256" spans="25:31" x14ac:dyDescent="0.2">
      <c r="Y256" s="62"/>
      <c r="Z256" s="62"/>
      <c r="AA256" s="62"/>
      <c r="AB256" s="62"/>
      <c r="AC256" s="62"/>
      <c r="AD256" s="62"/>
      <c r="AE256" s="62"/>
    </row>
    <row r="257" spans="25:31" x14ac:dyDescent="0.2">
      <c r="Y257" s="62"/>
      <c r="Z257" s="62"/>
      <c r="AA257" s="62"/>
      <c r="AB257" s="62"/>
      <c r="AC257" s="62"/>
      <c r="AD257" s="62"/>
      <c r="AE257" s="62"/>
    </row>
    <row r="258" spans="25:31" x14ac:dyDescent="0.2">
      <c r="Y258" s="62"/>
      <c r="Z258" s="62"/>
      <c r="AA258" s="62"/>
      <c r="AB258" s="62"/>
      <c r="AC258" s="62"/>
      <c r="AD258" s="62"/>
      <c r="AE258" s="62"/>
    </row>
    <row r="259" spans="25:31" x14ac:dyDescent="0.2">
      <c r="Y259" s="62"/>
      <c r="Z259" s="62"/>
      <c r="AA259" s="62"/>
      <c r="AB259" s="62"/>
      <c r="AC259" s="62"/>
      <c r="AD259" s="62"/>
      <c r="AE259" s="62"/>
    </row>
    <row r="260" spans="25:31" x14ac:dyDescent="0.2">
      <c r="Y260" s="62"/>
      <c r="Z260" s="62"/>
      <c r="AA260" s="62"/>
      <c r="AB260" s="62"/>
      <c r="AC260" s="62"/>
      <c r="AD260" s="62"/>
      <c r="AE260" s="62"/>
    </row>
    <row r="261" spans="25:31" x14ac:dyDescent="0.2">
      <c r="Y261" s="62"/>
      <c r="Z261" s="62"/>
      <c r="AA261" s="62"/>
      <c r="AB261" s="62"/>
      <c r="AC261" s="62"/>
      <c r="AD261" s="62"/>
      <c r="AE261" s="62"/>
    </row>
    <row r="262" spans="25:31" x14ac:dyDescent="0.2">
      <c r="Y262" s="62"/>
      <c r="Z262" s="62"/>
      <c r="AA262" s="62"/>
      <c r="AB262" s="62"/>
      <c r="AC262" s="62"/>
      <c r="AD262" s="62"/>
      <c r="AE262" s="62"/>
    </row>
    <row r="263" spans="25:31" x14ac:dyDescent="0.2">
      <c r="Y263" s="62"/>
      <c r="Z263" s="62"/>
      <c r="AA263" s="62"/>
      <c r="AB263" s="62"/>
      <c r="AC263" s="62"/>
      <c r="AD263" s="62"/>
      <c r="AE263" s="62"/>
    </row>
    <row r="264" spans="25:31" x14ac:dyDescent="0.2">
      <c r="Y264" s="62"/>
      <c r="Z264" s="62"/>
      <c r="AA264" s="62"/>
      <c r="AB264" s="62"/>
      <c r="AC264" s="62"/>
      <c r="AD264" s="62"/>
      <c r="AE264" s="62"/>
    </row>
    <row r="265" spans="25:31" x14ac:dyDescent="0.2">
      <c r="Y265" s="62"/>
      <c r="Z265" s="62"/>
      <c r="AA265" s="62"/>
      <c r="AB265" s="62"/>
      <c r="AC265" s="62"/>
      <c r="AD265" s="62"/>
      <c r="AE265" s="62"/>
    </row>
    <row r="266" spans="25:31" x14ac:dyDescent="0.2">
      <c r="Y266" s="62"/>
      <c r="Z266" s="62"/>
      <c r="AA266" s="62"/>
      <c r="AB266" s="62"/>
      <c r="AC266" s="62"/>
      <c r="AD266" s="62"/>
      <c r="AE266" s="62"/>
    </row>
    <row r="267" spans="25:31" x14ac:dyDescent="0.2">
      <c r="Y267" s="62"/>
      <c r="Z267" s="62"/>
      <c r="AA267" s="62"/>
      <c r="AB267" s="62"/>
      <c r="AC267" s="62"/>
      <c r="AD267" s="62"/>
      <c r="AE267" s="62"/>
    </row>
    <row r="268" spans="25:31" x14ac:dyDescent="0.2">
      <c r="Y268" s="62"/>
      <c r="Z268" s="62"/>
      <c r="AA268" s="62"/>
      <c r="AB268" s="62"/>
      <c r="AC268" s="62"/>
      <c r="AD268" s="62"/>
      <c r="AE268" s="62"/>
    </row>
    <row r="269" spans="25:31" x14ac:dyDescent="0.2">
      <c r="Y269" s="62"/>
      <c r="Z269" s="62"/>
      <c r="AA269" s="62"/>
      <c r="AB269" s="62"/>
      <c r="AC269" s="62"/>
      <c r="AD269" s="62"/>
      <c r="AE269" s="62"/>
    </row>
    <row r="270" spans="25:31" x14ac:dyDescent="0.2">
      <c r="Y270" s="62"/>
      <c r="Z270" s="62"/>
      <c r="AA270" s="62"/>
      <c r="AB270" s="62"/>
      <c r="AC270" s="62"/>
      <c r="AD270" s="62"/>
      <c r="AE270" s="62"/>
    </row>
    <row r="271" spans="25:31" x14ac:dyDescent="0.2">
      <c r="Y271" s="62"/>
      <c r="Z271" s="62"/>
      <c r="AA271" s="62"/>
      <c r="AB271" s="62"/>
      <c r="AC271" s="62"/>
      <c r="AD271" s="62"/>
      <c r="AE271" s="62"/>
    </row>
    <row r="272" spans="25:31" x14ac:dyDescent="0.2">
      <c r="Y272" s="62"/>
      <c r="Z272" s="62"/>
      <c r="AA272" s="62"/>
      <c r="AB272" s="62"/>
      <c r="AC272" s="62"/>
      <c r="AD272" s="62"/>
      <c r="AE272" s="62"/>
    </row>
    <row r="273" spans="25:31" x14ac:dyDescent="0.2">
      <c r="Y273" s="62"/>
      <c r="Z273" s="62"/>
      <c r="AA273" s="62"/>
      <c r="AB273" s="62"/>
      <c r="AC273" s="62"/>
      <c r="AD273" s="62"/>
      <c r="AE273" s="62"/>
    </row>
    <row r="274" spans="25:31" x14ac:dyDescent="0.2">
      <c r="Y274" s="62"/>
      <c r="Z274" s="62"/>
      <c r="AA274" s="62"/>
      <c r="AB274" s="62"/>
      <c r="AC274" s="62"/>
      <c r="AD274" s="62"/>
      <c r="AE274" s="62"/>
    </row>
    <row r="275" spans="25:31" x14ac:dyDescent="0.2">
      <c r="Y275" s="62"/>
      <c r="Z275" s="62"/>
      <c r="AA275" s="62"/>
      <c r="AB275" s="62"/>
      <c r="AC275" s="62"/>
      <c r="AD275" s="62"/>
      <c r="AE275" s="62"/>
    </row>
    <row r="276" spans="25:31" x14ac:dyDescent="0.2">
      <c r="Y276" s="62"/>
      <c r="Z276" s="62"/>
      <c r="AA276" s="62"/>
      <c r="AB276" s="62"/>
      <c r="AC276" s="62"/>
      <c r="AD276" s="62"/>
      <c r="AE276" s="62"/>
    </row>
    <row r="277" spans="25:31" x14ac:dyDescent="0.2">
      <c r="Y277" s="62"/>
      <c r="Z277" s="62"/>
      <c r="AA277" s="62"/>
      <c r="AB277" s="62"/>
      <c r="AC277" s="62"/>
      <c r="AD277" s="62"/>
      <c r="AE277" s="62"/>
    </row>
    <row r="278" spans="25:31" x14ac:dyDescent="0.2">
      <c r="Y278" s="62"/>
      <c r="Z278" s="62"/>
      <c r="AA278" s="62"/>
      <c r="AB278" s="62"/>
      <c r="AC278" s="62"/>
      <c r="AD278" s="62"/>
      <c r="AE278" s="62"/>
    </row>
    <row r="279" spans="25:31" x14ac:dyDescent="0.2">
      <c r="Y279" s="62"/>
      <c r="Z279" s="62"/>
      <c r="AA279" s="62"/>
      <c r="AB279" s="62"/>
      <c r="AC279" s="62"/>
      <c r="AD279" s="62"/>
      <c r="AE279" s="62"/>
    </row>
    <row r="280" spans="25:31" x14ac:dyDescent="0.2">
      <c r="Y280" s="62"/>
      <c r="Z280" s="62"/>
      <c r="AA280" s="62"/>
      <c r="AB280" s="62"/>
      <c r="AC280" s="62"/>
      <c r="AD280" s="62"/>
      <c r="AE280" s="62"/>
    </row>
    <row r="281" spans="25:31" x14ac:dyDescent="0.2">
      <c r="Y281" s="62"/>
      <c r="Z281" s="62"/>
      <c r="AA281" s="62"/>
      <c r="AB281" s="62"/>
      <c r="AC281" s="62"/>
      <c r="AD281" s="62"/>
      <c r="AE281" s="62"/>
    </row>
    <row r="282" spans="25:31" x14ac:dyDescent="0.2">
      <c r="Y282" s="62"/>
      <c r="Z282" s="62"/>
      <c r="AA282" s="62"/>
      <c r="AB282" s="62"/>
      <c r="AC282" s="62"/>
      <c r="AD282" s="62"/>
      <c r="AE282" s="62"/>
    </row>
    <row r="283" spans="25:31" x14ac:dyDescent="0.2">
      <c r="Y283" s="62"/>
      <c r="Z283" s="62"/>
      <c r="AA283" s="62"/>
      <c r="AB283" s="62"/>
      <c r="AC283" s="62"/>
      <c r="AD283" s="62"/>
      <c r="AE283" s="62"/>
    </row>
    <row r="284" spans="25:31" x14ac:dyDescent="0.2">
      <c r="Y284" s="62"/>
      <c r="Z284" s="62"/>
      <c r="AA284" s="62"/>
      <c r="AB284" s="62"/>
      <c r="AC284" s="62"/>
      <c r="AD284" s="62"/>
      <c r="AE284" s="62"/>
    </row>
    <row r="285" spans="25:31" x14ac:dyDescent="0.2">
      <c r="Y285" s="62"/>
      <c r="Z285" s="62"/>
      <c r="AA285" s="62"/>
      <c r="AB285" s="62"/>
      <c r="AC285" s="62"/>
      <c r="AD285" s="62"/>
      <c r="AE285" s="62"/>
    </row>
    <row r="286" spans="25:31" x14ac:dyDescent="0.2">
      <c r="Y286" s="62"/>
      <c r="Z286" s="62"/>
      <c r="AA286" s="62"/>
      <c r="AB286" s="62"/>
      <c r="AC286" s="62"/>
      <c r="AD286" s="62"/>
      <c r="AE286" s="62"/>
    </row>
    <row r="287" spans="25:31" x14ac:dyDescent="0.2">
      <c r="Y287" s="62"/>
      <c r="Z287" s="62"/>
      <c r="AA287" s="62"/>
      <c r="AB287" s="62"/>
      <c r="AC287" s="62"/>
      <c r="AD287" s="62"/>
      <c r="AE287" s="62"/>
    </row>
    <row r="288" spans="25:31" x14ac:dyDescent="0.2">
      <c r="Z288" s="62"/>
      <c r="AA288" s="62"/>
      <c r="AB288" s="62"/>
      <c r="AC288" s="62"/>
      <c r="AD288" s="62"/>
      <c r="AE288" s="62"/>
    </row>
    <row r="289" spans="26:31" x14ac:dyDescent="0.2">
      <c r="Z289" s="62"/>
      <c r="AA289" s="62"/>
      <c r="AB289" s="62"/>
      <c r="AC289" s="62"/>
      <c r="AD289" s="62"/>
      <c r="AE289" s="62"/>
    </row>
    <row r="290" spans="26:31" x14ac:dyDescent="0.2">
      <c r="Z290" s="62"/>
      <c r="AA290" s="62"/>
      <c r="AB290" s="62"/>
      <c r="AC290" s="62"/>
      <c r="AD290" s="62"/>
      <c r="AE290" s="62"/>
    </row>
    <row r="291" spans="26:31" x14ac:dyDescent="0.2">
      <c r="Z291" s="62"/>
      <c r="AA291" s="62"/>
      <c r="AB291" s="62"/>
      <c r="AC291" s="62"/>
      <c r="AD291" s="62"/>
      <c r="AE291" s="62"/>
    </row>
    <row r="292" spans="26:31" x14ac:dyDescent="0.2">
      <c r="Z292" s="62"/>
      <c r="AA292" s="62"/>
      <c r="AB292" s="62"/>
      <c r="AC292" s="62"/>
      <c r="AD292" s="62"/>
      <c r="AE292" s="62"/>
    </row>
    <row r="293" spans="26:31" x14ac:dyDescent="0.2">
      <c r="Z293" s="62"/>
      <c r="AA293" s="62"/>
      <c r="AB293" s="62"/>
      <c r="AC293" s="62"/>
      <c r="AD293" s="62"/>
      <c r="AE293" s="62"/>
    </row>
    <row r="294" spans="26:31" x14ac:dyDescent="0.2">
      <c r="AA294" s="62"/>
      <c r="AB294" s="62"/>
      <c r="AC294" s="62"/>
      <c r="AD294" s="62"/>
      <c r="AE294" s="62"/>
    </row>
    <row r="295" spans="26:31" x14ac:dyDescent="0.2">
      <c r="AA295" s="62"/>
      <c r="AB295" s="62"/>
      <c r="AC295" s="62"/>
      <c r="AD295" s="62"/>
      <c r="AE295" s="62"/>
    </row>
    <row r="296" spans="26:31" x14ac:dyDescent="0.2">
      <c r="AA296" s="62"/>
      <c r="AB296" s="62"/>
      <c r="AC296" s="62"/>
      <c r="AD296" s="62"/>
      <c r="AE296" s="62"/>
    </row>
    <row r="297" spans="26:31" x14ac:dyDescent="0.2">
      <c r="AA297" s="62"/>
      <c r="AB297" s="62"/>
      <c r="AC297" s="62"/>
      <c r="AD297" s="62"/>
      <c r="AE297" s="62"/>
    </row>
    <row r="298" spans="26:31" x14ac:dyDescent="0.2">
      <c r="AB298" s="62"/>
      <c r="AC298" s="62"/>
      <c r="AD298" s="62"/>
      <c r="AE298" s="62"/>
    </row>
    <row r="299" spans="26:31" x14ac:dyDescent="0.2">
      <c r="AC299" s="62"/>
      <c r="AD299" s="62"/>
      <c r="AE299" s="62"/>
    </row>
  </sheetData>
  <pageMargins left="0.7" right="0.7" top="0.75" bottom="0.75" header="0.3" footer="0.3"/>
  <pageSetup paperSize="9" scale="61"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6"/>
  <sheetViews>
    <sheetView zoomScaleNormal="100" workbookViewId="0">
      <selection activeCell="C15" sqref="C15"/>
    </sheetView>
  </sheetViews>
  <sheetFormatPr defaultRowHeight="12.75" x14ac:dyDescent="0.2"/>
  <cols>
    <col min="1" max="1" width="24.85546875" customWidth="1"/>
    <col min="2" max="3" width="11.28515625" customWidth="1"/>
    <col min="4" max="4" width="10.42578125" customWidth="1"/>
    <col min="5" max="5" width="10.7109375" customWidth="1"/>
    <col min="12" max="12" width="10.28515625" customWidth="1"/>
  </cols>
  <sheetData>
    <row r="1" spans="1:22" ht="18" x14ac:dyDescent="0.25">
      <c r="A1" s="125" t="s">
        <v>407</v>
      </c>
      <c r="B1" s="126"/>
      <c r="C1" s="126"/>
      <c r="D1" s="126"/>
      <c r="E1" s="126"/>
      <c r="F1" s="126"/>
      <c r="G1" s="126"/>
      <c r="H1" s="126"/>
      <c r="I1" s="126"/>
      <c r="J1" s="126"/>
      <c r="K1" s="126"/>
      <c r="L1" s="126"/>
      <c r="M1" s="126"/>
      <c r="N1" s="126"/>
      <c r="O1" s="126"/>
      <c r="P1" s="126"/>
      <c r="Q1" s="126"/>
      <c r="R1" s="126"/>
      <c r="S1" s="126"/>
      <c r="T1" s="126"/>
      <c r="U1" s="126"/>
      <c r="V1" s="126"/>
    </row>
    <row r="2" spans="1:22" ht="15" x14ac:dyDescent="0.2">
      <c r="A2" s="126" t="s">
        <v>379</v>
      </c>
      <c r="B2" s="126"/>
      <c r="C2" s="126"/>
      <c r="D2" s="126"/>
      <c r="E2" s="126"/>
      <c r="F2" s="126"/>
      <c r="G2" s="126"/>
      <c r="H2" s="126"/>
      <c r="I2" s="126"/>
      <c r="J2" s="126"/>
      <c r="K2" s="126"/>
      <c r="L2" s="126"/>
      <c r="M2" s="126"/>
      <c r="N2" s="126"/>
      <c r="O2" s="126"/>
      <c r="P2" s="126"/>
      <c r="Q2" s="126"/>
      <c r="R2" s="126"/>
      <c r="S2" s="126"/>
      <c r="T2" s="126"/>
      <c r="U2" s="126"/>
      <c r="V2" s="126"/>
    </row>
    <row r="3" spans="1:22" ht="15.75" thickBot="1" x14ac:dyDescent="0.25">
      <c r="A3" s="126" t="s">
        <v>380</v>
      </c>
      <c r="B3" s="126"/>
      <c r="C3" s="126"/>
      <c r="D3" s="126"/>
      <c r="E3" s="126"/>
      <c r="F3" s="126"/>
      <c r="G3" s="126"/>
      <c r="H3" s="126"/>
      <c r="I3" s="126"/>
      <c r="J3" s="126"/>
      <c r="K3" s="126"/>
      <c r="L3" s="126"/>
      <c r="M3" s="126"/>
      <c r="N3" s="126"/>
      <c r="O3" s="126"/>
      <c r="P3" s="126"/>
      <c r="Q3" s="126"/>
      <c r="R3" s="126"/>
      <c r="S3" s="126"/>
      <c r="T3" s="126"/>
      <c r="U3" s="126"/>
      <c r="V3" s="126"/>
    </row>
    <row r="4" spans="1:22" ht="15.75" x14ac:dyDescent="0.25">
      <c r="A4" s="127" t="s">
        <v>395</v>
      </c>
      <c r="B4" s="128" t="s">
        <v>190</v>
      </c>
      <c r="C4" s="128" t="s">
        <v>191</v>
      </c>
      <c r="D4" s="128" t="s">
        <v>192</v>
      </c>
      <c r="E4" s="128" t="s">
        <v>193</v>
      </c>
      <c r="F4" s="128" t="s">
        <v>194</v>
      </c>
      <c r="G4" s="128" t="s">
        <v>195</v>
      </c>
      <c r="H4" s="128" t="s">
        <v>196</v>
      </c>
      <c r="I4" s="128" t="s">
        <v>266</v>
      </c>
      <c r="J4" s="128" t="s">
        <v>267</v>
      </c>
      <c r="K4" s="128" t="s">
        <v>268</v>
      </c>
      <c r="L4" s="128" t="s">
        <v>269</v>
      </c>
      <c r="M4" s="128" t="s">
        <v>270</v>
      </c>
      <c r="N4" s="128" t="s">
        <v>271</v>
      </c>
      <c r="O4" s="128" t="s">
        <v>272</v>
      </c>
      <c r="P4" s="128" t="s">
        <v>273</v>
      </c>
      <c r="Q4" s="128" t="s">
        <v>274</v>
      </c>
      <c r="R4" s="129" t="s">
        <v>275</v>
      </c>
      <c r="S4" s="128" t="s">
        <v>276</v>
      </c>
      <c r="T4" s="129" t="s">
        <v>306</v>
      </c>
      <c r="U4" s="128" t="s">
        <v>331</v>
      </c>
      <c r="V4" s="128" t="s">
        <v>366</v>
      </c>
    </row>
    <row r="5" spans="1:22" ht="15.75" x14ac:dyDescent="0.25">
      <c r="A5" s="130" t="s">
        <v>396</v>
      </c>
      <c r="B5" s="131">
        <v>10.8</v>
      </c>
      <c r="C5" s="131">
        <v>11.9</v>
      </c>
      <c r="D5" s="131">
        <v>11.6</v>
      </c>
      <c r="E5" s="131">
        <v>12.7</v>
      </c>
      <c r="F5" s="131">
        <v>14.3</v>
      </c>
      <c r="G5" s="131">
        <v>13.1</v>
      </c>
      <c r="H5" s="131">
        <v>11</v>
      </c>
      <c r="I5" s="131">
        <v>10.5</v>
      </c>
      <c r="J5" s="131">
        <v>11.2</v>
      </c>
      <c r="K5" s="131">
        <v>9.9</v>
      </c>
      <c r="L5" s="131">
        <v>9.6999999999999993</v>
      </c>
      <c r="M5" s="131">
        <v>11.7</v>
      </c>
      <c r="N5" s="131">
        <v>12.4</v>
      </c>
      <c r="O5" s="131">
        <v>11.7</v>
      </c>
      <c r="P5" s="131">
        <v>12.8</v>
      </c>
      <c r="Q5" s="132">
        <v>13</v>
      </c>
      <c r="R5" s="133">
        <v>11.9</v>
      </c>
      <c r="S5" s="131">
        <v>4.7</v>
      </c>
      <c r="T5" s="133">
        <v>11.8</v>
      </c>
      <c r="U5" s="131">
        <v>10.7</v>
      </c>
      <c r="V5" s="131">
        <v>11.9</v>
      </c>
    </row>
    <row r="6" spans="1:22" ht="15.75" x14ac:dyDescent="0.25">
      <c r="A6" s="134" t="s">
        <v>397</v>
      </c>
      <c r="B6" s="135">
        <v>10820</v>
      </c>
      <c r="C6" s="135">
        <v>14460</v>
      </c>
      <c r="D6" s="135">
        <v>13780</v>
      </c>
      <c r="E6" s="135">
        <v>14010</v>
      </c>
      <c r="F6" s="135">
        <v>9230</v>
      </c>
      <c r="G6" s="135">
        <v>9320</v>
      </c>
      <c r="H6" s="135">
        <v>8680</v>
      </c>
      <c r="I6" s="135">
        <v>7580</v>
      </c>
      <c r="J6" s="135">
        <v>8320</v>
      </c>
      <c r="K6" s="135">
        <v>9830</v>
      </c>
      <c r="L6" s="135">
        <v>10200</v>
      </c>
      <c r="M6" s="135">
        <v>9820</v>
      </c>
      <c r="N6" s="135">
        <v>9690</v>
      </c>
      <c r="O6" s="135">
        <v>9810</v>
      </c>
      <c r="P6" s="135">
        <v>9960</v>
      </c>
      <c r="Q6" s="135">
        <v>9390</v>
      </c>
      <c r="R6" s="136">
        <v>9880</v>
      </c>
      <c r="S6" s="135">
        <v>1770</v>
      </c>
      <c r="T6" s="136">
        <v>7860</v>
      </c>
      <c r="U6" s="135">
        <v>7110</v>
      </c>
      <c r="V6" s="135">
        <v>7150</v>
      </c>
    </row>
  </sheetData>
  <pageMargins left="0.7" right="0.7" top="0.75" bottom="0.75" header="0.3" footer="0.3"/>
  <pageSetup paperSize="9" scale="97"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C4112-09B1-4A4A-ACD4-DA50F2D03E17}">
  <dimension ref="A1:V6"/>
  <sheetViews>
    <sheetView workbookViewId="0">
      <pane xSplit="1" topLeftCell="B1" activePane="topRight" state="frozen"/>
      <selection pane="topRight" activeCell="C19" sqref="C19"/>
    </sheetView>
  </sheetViews>
  <sheetFormatPr defaultColWidth="8.7109375" defaultRowHeight="12.75" x14ac:dyDescent="0.2"/>
  <cols>
    <col min="1" max="1" width="21.7109375" style="144" customWidth="1"/>
    <col min="2" max="18" width="8.7109375" style="144"/>
    <col min="19" max="19" width="9.42578125" style="144" customWidth="1"/>
    <col min="20" max="16384" width="8.7109375" style="144"/>
  </cols>
  <sheetData>
    <row r="1" spans="1:22" ht="18" x14ac:dyDescent="0.25">
      <c r="A1" s="137" t="s">
        <v>408</v>
      </c>
      <c r="B1" s="141"/>
      <c r="C1" s="141"/>
      <c r="D1" s="141"/>
      <c r="E1" s="141"/>
      <c r="F1" s="141"/>
      <c r="G1" s="141"/>
      <c r="H1" s="141"/>
      <c r="I1" s="141"/>
      <c r="J1" s="142"/>
      <c r="K1" s="142"/>
      <c r="L1" s="142"/>
      <c r="M1" s="142"/>
      <c r="N1" s="142"/>
      <c r="O1" s="142"/>
      <c r="P1" s="142"/>
      <c r="Q1" s="142"/>
      <c r="R1" s="142"/>
      <c r="S1" s="143"/>
      <c r="T1" s="142"/>
    </row>
    <row r="2" spans="1:22" ht="18" x14ac:dyDescent="0.25">
      <c r="A2" s="64" t="s">
        <v>379</v>
      </c>
      <c r="B2" s="145"/>
      <c r="C2" s="145"/>
      <c r="D2" s="145"/>
      <c r="E2" s="145"/>
      <c r="F2" s="145"/>
      <c r="G2" s="145"/>
      <c r="H2" s="145"/>
      <c r="I2" s="145"/>
      <c r="J2" s="146"/>
      <c r="K2" s="146"/>
      <c r="L2" s="146"/>
      <c r="M2" s="146"/>
      <c r="N2" s="146"/>
      <c r="O2" s="146"/>
      <c r="P2" s="146"/>
      <c r="Q2" s="146"/>
      <c r="R2" s="146"/>
      <c r="S2" s="146"/>
      <c r="T2" s="146"/>
    </row>
    <row r="3" spans="1:22" ht="18.75" thickBot="1" x14ac:dyDescent="0.3">
      <c r="A3" s="67" t="s">
        <v>380</v>
      </c>
      <c r="B3" s="145"/>
      <c r="C3" s="145"/>
      <c r="D3" s="145"/>
      <c r="E3" s="145"/>
      <c r="F3" s="145"/>
      <c r="G3" s="145"/>
      <c r="H3" s="145"/>
      <c r="I3" s="145"/>
      <c r="J3" s="146"/>
      <c r="K3" s="146"/>
      <c r="L3" s="146"/>
      <c r="M3" s="146"/>
      <c r="N3" s="146"/>
      <c r="O3" s="146"/>
      <c r="P3" s="146"/>
      <c r="Q3" s="146"/>
      <c r="R3" s="146"/>
      <c r="S3" s="146"/>
      <c r="T3" s="146"/>
      <c r="U3" s="146"/>
    </row>
    <row r="4" spans="1:22" ht="15.75" x14ac:dyDescent="0.25">
      <c r="A4" s="147" t="s">
        <v>395</v>
      </c>
      <c r="B4" s="148" t="s">
        <v>190</v>
      </c>
      <c r="C4" s="148" t="s">
        <v>191</v>
      </c>
      <c r="D4" s="148" t="s">
        <v>192</v>
      </c>
      <c r="E4" s="148" t="s">
        <v>193</v>
      </c>
      <c r="F4" s="148" t="s">
        <v>194</v>
      </c>
      <c r="G4" s="148" t="s">
        <v>195</v>
      </c>
      <c r="H4" s="148" t="s">
        <v>196</v>
      </c>
      <c r="I4" s="148" t="s">
        <v>266</v>
      </c>
      <c r="J4" s="148" t="s">
        <v>267</v>
      </c>
      <c r="K4" s="148" t="s">
        <v>268</v>
      </c>
      <c r="L4" s="148" t="s">
        <v>269</v>
      </c>
      <c r="M4" s="148" t="s">
        <v>270</v>
      </c>
      <c r="N4" s="148" t="s">
        <v>271</v>
      </c>
      <c r="O4" s="148" t="s">
        <v>272</v>
      </c>
      <c r="P4" s="148" t="s">
        <v>273</v>
      </c>
      <c r="Q4" s="148" t="s">
        <v>274</v>
      </c>
      <c r="R4" s="149" t="s">
        <v>275</v>
      </c>
      <c r="S4" s="148" t="s">
        <v>276</v>
      </c>
      <c r="T4" s="149" t="s">
        <v>306</v>
      </c>
      <c r="U4" s="148" t="s">
        <v>331</v>
      </c>
      <c r="V4" s="150" t="s">
        <v>366</v>
      </c>
    </row>
    <row r="5" spans="1:22" ht="15.75" x14ac:dyDescent="0.25">
      <c r="A5" s="151" t="s">
        <v>403</v>
      </c>
      <c r="B5" s="152">
        <v>7.6</v>
      </c>
      <c r="C5" s="152">
        <v>8.9</v>
      </c>
      <c r="D5" s="152">
        <v>9.5</v>
      </c>
      <c r="E5" s="152">
        <v>8.9</v>
      </c>
      <c r="F5" s="152">
        <v>12.5</v>
      </c>
      <c r="G5" s="152">
        <v>14.4</v>
      </c>
      <c r="H5" s="153">
        <v>9.9</v>
      </c>
      <c r="I5" s="153">
        <v>12.3</v>
      </c>
      <c r="J5" s="153">
        <v>10.5</v>
      </c>
      <c r="K5" s="153">
        <v>11.1</v>
      </c>
      <c r="L5" s="153">
        <v>10.199999999999999</v>
      </c>
      <c r="M5" s="153">
        <v>10.7</v>
      </c>
      <c r="N5" s="153">
        <v>9.9</v>
      </c>
      <c r="O5" s="153">
        <v>10</v>
      </c>
      <c r="P5" s="153">
        <v>12.5</v>
      </c>
      <c r="Q5" s="153">
        <v>10.5</v>
      </c>
      <c r="R5" s="154">
        <v>12.5</v>
      </c>
      <c r="S5" s="155">
        <v>7.3</v>
      </c>
      <c r="T5" s="154">
        <v>9</v>
      </c>
      <c r="U5" s="155">
        <v>12.7</v>
      </c>
      <c r="V5" s="155">
        <v>11.7</v>
      </c>
    </row>
    <row r="6" spans="1:22" ht="15.75" x14ac:dyDescent="0.25">
      <c r="A6" s="156" t="s">
        <v>397</v>
      </c>
      <c r="B6" s="138">
        <v>1970</v>
      </c>
      <c r="C6" s="138">
        <v>2750</v>
      </c>
      <c r="D6" s="138">
        <v>2550</v>
      </c>
      <c r="E6" s="138">
        <v>2730</v>
      </c>
      <c r="F6" s="138">
        <v>1670</v>
      </c>
      <c r="G6" s="138">
        <v>1720</v>
      </c>
      <c r="H6" s="139">
        <v>1460</v>
      </c>
      <c r="I6" s="139">
        <v>1310</v>
      </c>
      <c r="J6" s="139">
        <v>1440</v>
      </c>
      <c r="K6" s="139">
        <v>1540</v>
      </c>
      <c r="L6" s="139">
        <v>1690</v>
      </c>
      <c r="M6" s="139">
        <v>1630</v>
      </c>
      <c r="N6" s="139">
        <v>1690</v>
      </c>
      <c r="O6" s="139">
        <v>1480</v>
      </c>
      <c r="P6" s="139">
        <v>1480</v>
      </c>
      <c r="Q6" s="139">
        <v>1510</v>
      </c>
      <c r="R6" s="140">
        <v>1350</v>
      </c>
      <c r="S6" s="157">
        <v>80</v>
      </c>
      <c r="T6" s="140">
        <v>640</v>
      </c>
      <c r="U6" s="157">
        <v>940</v>
      </c>
      <c r="V6" s="157">
        <v>1020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55"/>
  <sheetViews>
    <sheetView zoomScale="78" zoomScaleNormal="78" workbookViewId="0">
      <selection activeCell="A5" sqref="A5"/>
    </sheetView>
  </sheetViews>
  <sheetFormatPr defaultRowHeight="12.75" x14ac:dyDescent="0.2"/>
  <cols>
    <col min="1" max="1" width="36.42578125" customWidth="1"/>
    <col min="2" max="2" width="11" customWidth="1"/>
    <col min="3" max="16" width="11.42578125" customWidth="1"/>
    <col min="17" max="17" width="12.140625" customWidth="1"/>
    <col min="18" max="19" width="11.5703125" customWidth="1"/>
    <col min="20" max="29" width="11.85546875" customWidth="1"/>
    <col min="30" max="30" width="12" customWidth="1"/>
    <col min="34" max="34" width="13.7109375" customWidth="1"/>
  </cols>
  <sheetData>
    <row r="1" spans="1:27" s="3" customFormat="1" ht="15.75" x14ac:dyDescent="0.25">
      <c r="A1" s="8" t="s">
        <v>378</v>
      </c>
    </row>
    <row r="2" spans="1:27" s="3" customFormat="1" ht="15" x14ac:dyDescent="0.2">
      <c r="A2" s="3" t="s">
        <v>229</v>
      </c>
    </row>
    <row r="3" spans="1:27" s="3" customFormat="1" ht="18" customHeight="1" x14ac:dyDescent="0.2">
      <c r="A3" s="3" t="s">
        <v>299</v>
      </c>
    </row>
    <row r="4" spans="1:27" ht="31.5" x14ac:dyDescent="0.25">
      <c r="A4" s="8" t="s">
        <v>282</v>
      </c>
      <c r="B4" s="8" t="s">
        <v>192</v>
      </c>
      <c r="C4" s="49" t="s">
        <v>285</v>
      </c>
      <c r="D4" s="49" t="s">
        <v>286</v>
      </c>
      <c r="E4" s="49" t="s">
        <v>287</v>
      </c>
      <c r="F4" s="49" t="s">
        <v>288</v>
      </c>
      <c r="G4" s="49" t="s">
        <v>289</v>
      </c>
      <c r="H4" s="49" t="s">
        <v>290</v>
      </c>
      <c r="I4" s="49" t="s">
        <v>291</v>
      </c>
      <c r="J4" s="49" t="s">
        <v>292</v>
      </c>
      <c r="K4" s="49" t="s">
        <v>293</v>
      </c>
      <c r="L4" s="49" t="s">
        <v>294</v>
      </c>
      <c r="M4" s="49" t="s">
        <v>295</v>
      </c>
      <c r="N4" s="49" t="s">
        <v>296</v>
      </c>
      <c r="O4" s="49" t="s">
        <v>297</v>
      </c>
      <c r="P4" s="49" t="s">
        <v>298</v>
      </c>
      <c r="Q4" s="49" t="s">
        <v>321</v>
      </c>
      <c r="R4" s="49" t="s">
        <v>324</v>
      </c>
      <c r="S4" s="49" t="s">
        <v>367</v>
      </c>
    </row>
    <row r="5" spans="1:27" ht="15" x14ac:dyDescent="0.2">
      <c r="A5" s="3" t="s">
        <v>1</v>
      </c>
      <c r="B5" s="45">
        <v>169.62</v>
      </c>
      <c r="C5" s="45">
        <v>173.52</v>
      </c>
      <c r="D5" s="45">
        <v>183.76</v>
      </c>
      <c r="E5" s="45">
        <v>175.61</v>
      </c>
      <c r="F5" s="45">
        <v>175.19</v>
      </c>
      <c r="G5" s="45">
        <v>176.72</v>
      </c>
      <c r="H5" s="45">
        <v>162.76</v>
      </c>
      <c r="I5" s="45">
        <v>164.75</v>
      </c>
      <c r="J5" s="45">
        <v>160.32</v>
      </c>
      <c r="K5" s="45">
        <v>159.47</v>
      </c>
      <c r="L5" s="45">
        <v>152.41999999999999</v>
      </c>
      <c r="M5" s="45">
        <v>148.22999999999999</v>
      </c>
      <c r="N5" s="45">
        <v>152</v>
      </c>
      <c r="O5" s="45">
        <v>130.83000000000001</v>
      </c>
      <c r="P5" s="23">
        <v>149.61000000000001</v>
      </c>
      <c r="Q5" s="45">
        <v>117.08</v>
      </c>
      <c r="R5" s="45">
        <v>116.47</v>
      </c>
      <c r="S5" s="45">
        <v>130.24</v>
      </c>
      <c r="Z5" s="23"/>
      <c r="AA5" s="23"/>
    </row>
    <row r="6" spans="1:27" ht="15" x14ac:dyDescent="0.2">
      <c r="A6" s="3" t="s">
        <v>126</v>
      </c>
      <c r="B6" s="46">
        <v>583.67999999999995</v>
      </c>
      <c r="C6" s="46">
        <v>652.65</v>
      </c>
      <c r="D6" s="46">
        <v>711.43</v>
      </c>
      <c r="E6" s="46">
        <v>793.68</v>
      </c>
      <c r="F6" s="46">
        <v>811.79</v>
      </c>
      <c r="G6" s="47">
        <v>819.19</v>
      </c>
      <c r="H6" s="47">
        <v>849.49</v>
      </c>
      <c r="I6" s="47">
        <v>895.49</v>
      </c>
      <c r="J6" s="47">
        <v>939.17</v>
      </c>
      <c r="K6" s="47">
        <v>982.55</v>
      </c>
      <c r="L6" s="47">
        <v>1017.37</v>
      </c>
      <c r="M6" s="47">
        <v>1048.79</v>
      </c>
      <c r="N6" s="47">
        <v>1090.03</v>
      </c>
      <c r="O6" s="47">
        <v>1085.32</v>
      </c>
      <c r="P6" s="23">
        <v>1087.22</v>
      </c>
      <c r="Q6" s="45">
        <v>763.78</v>
      </c>
      <c r="R6" s="45">
        <v>904.78</v>
      </c>
      <c r="S6" s="45">
        <v>943.87</v>
      </c>
      <c r="Z6" s="23"/>
      <c r="AA6" s="23"/>
    </row>
    <row r="7" spans="1:27" ht="15" x14ac:dyDescent="0.2">
      <c r="A7" s="3" t="s">
        <v>127</v>
      </c>
      <c r="B7" s="45">
        <v>1648.47</v>
      </c>
      <c r="C7" s="45">
        <v>1630.79</v>
      </c>
      <c r="D7" s="45">
        <v>1586.92</v>
      </c>
      <c r="E7" s="45">
        <v>1506.67</v>
      </c>
      <c r="F7" s="46">
        <v>1478.06</v>
      </c>
      <c r="G7" s="47">
        <v>1399</v>
      </c>
      <c r="H7" s="47">
        <v>1325.78</v>
      </c>
      <c r="I7" s="47">
        <v>1273.33</v>
      </c>
      <c r="J7" s="47">
        <v>1207.22</v>
      </c>
      <c r="K7" s="47">
        <v>1177.8599999999999</v>
      </c>
      <c r="L7" s="47">
        <v>1141.33</v>
      </c>
      <c r="M7" s="45">
        <v>1117.1300000000001</v>
      </c>
      <c r="N7" s="45">
        <v>1078.22</v>
      </c>
      <c r="O7" s="45">
        <v>1066.94</v>
      </c>
      <c r="P7" s="23">
        <v>1038.29</v>
      </c>
      <c r="Q7" s="45">
        <v>767.76</v>
      </c>
      <c r="R7" s="45">
        <v>965.16</v>
      </c>
      <c r="S7" s="45">
        <v>1071.5</v>
      </c>
      <c r="Z7" s="23"/>
      <c r="AA7" s="23"/>
    </row>
    <row r="8" spans="1:27" ht="15" x14ac:dyDescent="0.2">
      <c r="A8" s="3" t="s">
        <v>128</v>
      </c>
      <c r="B8" s="45">
        <v>11.99</v>
      </c>
      <c r="C8" s="45">
        <v>11.63</v>
      </c>
      <c r="D8" s="45">
        <v>12.82</v>
      </c>
      <c r="E8" s="45">
        <v>12.52</v>
      </c>
      <c r="F8" s="45">
        <v>12.98</v>
      </c>
      <c r="G8" s="45">
        <v>11.74</v>
      </c>
      <c r="H8" s="45">
        <v>11.89</v>
      </c>
      <c r="I8" s="45">
        <v>10.88</v>
      </c>
      <c r="J8" s="45">
        <v>11.3</v>
      </c>
      <c r="K8" s="45">
        <v>11.84</v>
      </c>
      <c r="L8" s="45">
        <v>11.73</v>
      </c>
      <c r="M8" s="45">
        <v>11.45</v>
      </c>
      <c r="N8" s="45">
        <v>11.71</v>
      </c>
      <c r="O8" s="45">
        <v>11.61</v>
      </c>
      <c r="P8" s="23">
        <v>11.62</v>
      </c>
      <c r="Q8" s="45">
        <v>8.48</v>
      </c>
      <c r="R8" s="45">
        <v>9.1999999999999993</v>
      </c>
      <c r="S8" s="45">
        <v>10.18</v>
      </c>
      <c r="Z8" s="23"/>
      <c r="AA8" s="23"/>
    </row>
    <row r="9" spans="1:27" ht="15" x14ac:dyDescent="0.2">
      <c r="A9" s="3" t="s">
        <v>129</v>
      </c>
      <c r="B9" s="45">
        <v>615</v>
      </c>
      <c r="C9" s="45">
        <v>635.25</v>
      </c>
      <c r="D9" s="45">
        <v>654.74</v>
      </c>
      <c r="E9" s="45">
        <v>651.12</v>
      </c>
      <c r="F9" s="45">
        <v>597.78</v>
      </c>
      <c r="G9" s="45">
        <v>597.37</v>
      </c>
      <c r="H9" s="45">
        <v>579.19000000000005</v>
      </c>
      <c r="I9" s="45">
        <v>579.82000000000005</v>
      </c>
      <c r="J9" s="45">
        <v>583.74</v>
      </c>
      <c r="K9" s="45">
        <v>589.36</v>
      </c>
      <c r="L9" s="45">
        <v>596.24</v>
      </c>
      <c r="M9" s="45">
        <v>610.35</v>
      </c>
      <c r="N9" s="45">
        <v>631.72</v>
      </c>
      <c r="O9" s="45">
        <v>635.30999999999995</v>
      </c>
      <c r="P9" s="23">
        <v>633.04999999999995</v>
      </c>
      <c r="Q9" s="45">
        <v>557.17999999999995</v>
      </c>
      <c r="R9" s="45">
        <v>628.44000000000005</v>
      </c>
      <c r="S9" s="45">
        <v>634.34</v>
      </c>
      <c r="Z9" s="23"/>
      <c r="AA9" s="23"/>
    </row>
    <row r="10" spans="1:27" ht="15" x14ac:dyDescent="0.2">
      <c r="A10" s="3" t="s">
        <v>131</v>
      </c>
      <c r="B10" s="45">
        <v>374.12</v>
      </c>
      <c r="C10" s="45">
        <v>395.64</v>
      </c>
      <c r="D10" s="45">
        <v>423.66</v>
      </c>
      <c r="E10" s="45">
        <v>433.83</v>
      </c>
      <c r="F10" s="45">
        <v>428.28</v>
      </c>
      <c r="G10" s="45">
        <v>433.95</v>
      </c>
      <c r="H10" s="45">
        <v>431.71</v>
      </c>
      <c r="I10" s="45">
        <v>442.89</v>
      </c>
      <c r="J10" s="45">
        <v>450.5</v>
      </c>
      <c r="K10" s="45">
        <v>477.05</v>
      </c>
      <c r="L10" s="45">
        <v>500.89</v>
      </c>
      <c r="M10" s="45">
        <v>540.54</v>
      </c>
      <c r="N10" s="45">
        <v>577.73</v>
      </c>
      <c r="O10" s="45">
        <v>573.9</v>
      </c>
      <c r="P10" s="23">
        <v>572.17999999999995</v>
      </c>
      <c r="Q10" s="45">
        <v>511.01</v>
      </c>
      <c r="R10" s="45">
        <v>656.04</v>
      </c>
      <c r="S10" s="45">
        <v>696.83</v>
      </c>
      <c r="Z10" s="23"/>
      <c r="AA10" s="23"/>
    </row>
    <row r="11" spans="1:27" ht="15" x14ac:dyDescent="0.2">
      <c r="A11" s="3" t="s">
        <v>130</v>
      </c>
      <c r="B11" s="45">
        <v>50.74</v>
      </c>
      <c r="C11" s="45">
        <v>45.19</v>
      </c>
      <c r="D11" s="45">
        <v>41.9</v>
      </c>
      <c r="E11" s="45">
        <v>38.49</v>
      </c>
      <c r="F11" s="45">
        <v>35.18</v>
      </c>
      <c r="G11" s="45">
        <v>32.979999999999997</v>
      </c>
      <c r="H11" s="45">
        <v>29.91</v>
      </c>
      <c r="I11" s="45">
        <v>28.09</v>
      </c>
      <c r="J11" s="45">
        <v>25.95</v>
      </c>
      <c r="K11" s="45">
        <v>24.83</v>
      </c>
      <c r="L11" s="45">
        <v>23.58</v>
      </c>
      <c r="M11" s="45">
        <v>22.87</v>
      </c>
      <c r="N11" s="45">
        <v>22.53</v>
      </c>
      <c r="O11" s="45">
        <v>21.31</v>
      </c>
      <c r="P11" s="23">
        <v>20.51</v>
      </c>
      <c r="Q11" s="45">
        <v>17.47</v>
      </c>
      <c r="R11" s="45">
        <v>21.55</v>
      </c>
      <c r="S11" s="45">
        <v>22.24</v>
      </c>
      <c r="Z11" s="23"/>
      <c r="AA11" s="23"/>
    </row>
    <row r="12" spans="1:27" ht="15.75" x14ac:dyDescent="0.25">
      <c r="A12" s="8" t="s">
        <v>84</v>
      </c>
      <c r="B12" s="24">
        <v>3453.62</v>
      </c>
      <c r="C12" s="24">
        <v>3544.66</v>
      </c>
      <c r="D12" s="24">
        <v>3615.23</v>
      </c>
      <c r="E12" s="1">
        <v>3611.92</v>
      </c>
      <c r="F12" s="24">
        <v>3539.26</v>
      </c>
      <c r="G12" s="24">
        <v>3470.95</v>
      </c>
      <c r="H12" s="24">
        <v>3390.73</v>
      </c>
      <c r="I12" s="24">
        <v>3395.25</v>
      </c>
      <c r="J12" s="24">
        <v>3378.19</v>
      </c>
      <c r="K12" s="24">
        <v>3422.96</v>
      </c>
      <c r="L12" s="24">
        <v>3443.56</v>
      </c>
      <c r="M12" s="24">
        <v>3499.36</v>
      </c>
      <c r="N12" s="24">
        <v>3563.94</v>
      </c>
      <c r="O12" s="24">
        <v>3525.22</v>
      </c>
      <c r="P12" s="24">
        <v>3512.48</v>
      </c>
      <c r="Q12" s="24">
        <v>2742.75</v>
      </c>
      <c r="R12" s="24">
        <v>3301.65</v>
      </c>
      <c r="S12" s="24">
        <v>3509.2</v>
      </c>
      <c r="Z12" s="23"/>
      <c r="AA12" s="23"/>
    </row>
    <row r="13" spans="1:27" ht="24.75" customHeight="1" x14ac:dyDescent="0.2">
      <c r="A13" s="40" t="s">
        <v>49</v>
      </c>
      <c r="B13" s="25">
        <v>113.413</v>
      </c>
      <c r="C13" s="25">
        <v>118.032</v>
      </c>
      <c r="D13" s="25">
        <v>115.73099999999999</v>
      </c>
      <c r="E13" s="45">
        <v>115.13500000000001</v>
      </c>
      <c r="F13" s="45">
        <v>109.57</v>
      </c>
      <c r="G13" s="45">
        <v>106.54</v>
      </c>
      <c r="H13" s="45">
        <v>102.282</v>
      </c>
      <c r="I13" s="45">
        <v>102.05</v>
      </c>
      <c r="J13" s="45">
        <v>99.49</v>
      </c>
      <c r="K13" s="45">
        <v>99.741</v>
      </c>
      <c r="L13" s="45">
        <v>98.966999999999999</v>
      </c>
      <c r="M13" s="45">
        <v>99.483999999999995</v>
      </c>
      <c r="N13" s="45">
        <v>98.25</v>
      </c>
      <c r="O13" s="45">
        <v>96.436000000000007</v>
      </c>
      <c r="P13" s="23">
        <v>107.53400000000001</v>
      </c>
      <c r="Q13" s="45">
        <v>84.284999999999997</v>
      </c>
      <c r="R13" s="45">
        <v>104.56699999999999</v>
      </c>
      <c r="S13" s="45">
        <v>110.996</v>
      </c>
    </row>
    <row r="14" spans="1:27" ht="15" x14ac:dyDescent="0.2">
      <c r="A14" s="40" t="s">
        <v>50</v>
      </c>
      <c r="B14" s="25">
        <v>201.66200000000001</v>
      </c>
      <c r="C14" s="25">
        <v>213.79499999999999</v>
      </c>
      <c r="D14" s="25">
        <v>216.34299999999999</v>
      </c>
      <c r="E14" s="45">
        <v>214.38900000000001</v>
      </c>
      <c r="F14" s="45">
        <v>206.697</v>
      </c>
      <c r="G14" s="45">
        <v>204.702</v>
      </c>
      <c r="H14" s="45">
        <v>199.36600000000001</v>
      </c>
      <c r="I14" s="45">
        <v>200.988</v>
      </c>
      <c r="J14" s="45">
        <v>203.98099999999999</v>
      </c>
      <c r="K14" s="45">
        <v>209.90700000000001</v>
      </c>
      <c r="L14" s="45">
        <v>213.17500000000001</v>
      </c>
      <c r="M14" s="45">
        <v>219.12799999999999</v>
      </c>
      <c r="N14" s="45">
        <v>231.91</v>
      </c>
      <c r="O14" s="45">
        <v>220.58199999999999</v>
      </c>
      <c r="P14" s="23">
        <v>222.178</v>
      </c>
      <c r="Q14" s="45">
        <v>174.83</v>
      </c>
      <c r="R14" s="45">
        <v>204.2</v>
      </c>
      <c r="S14" s="45">
        <v>218.196</v>
      </c>
    </row>
    <row r="15" spans="1:27" ht="15" x14ac:dyDescent="0.2">
      <c r="A15" s="40" t="s">
        <v>51</v>
      </c>
      <c r="B15" s="25">
        <v>76.641000000000005</v>
      </c>
      <c r="C15" s="25">
        <v>83.566999999999993</v>
      </c>
      <c r="D15" s="25">
        <v>84.465000000000003</v>
      </c>
      <c r="E15" s="45">
        <v>85.784000000000006</v>
      </c>
      <c r="F15" s="45">
        <v>83.807000000000002</v>
      </c>
      <c r="G15" s="45">
        <v>83.915000000000006</v>
      </c>
      <c r="H15" s="45">
        <v>81.343000000000004</v>
      </c>
      <c r="I15" s="45">
        <v>81.234999999999999</v>
      </c>
      <c r="J15" s="45">
        <v>81.861000000000004</v>
      </c>
      <c r="K15" s="45">
        <v>83.884</v>
      </c>
      <c r="L15" s="45">
        <v>83.685000000000002</v>
      </c>
      <c r="M15" s="45">
        <v>84.932000000000002</v>
      </c>
      <c r="N15" s="45">
        <v>86.703999999999994</v>
      </c>
      <c r="O15" s="45">
        <v>84.757000000000005</v>
      </c>
      <c r="P15" s="23">
        <v>84.042000000000002</v>
      </c>
      <c r="Q15" s="45">
        <v>65.631</v>
      </c>
      <c r="R15" s="45">
        <v>76.236999999999995</v>
      </c>
      <c r="S15" s="45">
        <v>80.850999999999999</v>
      </c>
    </row>
    <row r="16" spans="1:27" ht="15" x14ac:dyDescent="0.2">
      <c r="A16" s="40" t="s">
        <v>52</v>
      </c>
      <c r="B16" s="25">
        <v>60.936999999999998</v>
      </c>
      <c r="C16" s="25">
        <v>61.847999999999999</v>
      </c>
      <c r="D16" s="25">
        <v>62.542999999999999</v>
      </c>
      <c r="E16" s="45">
        <v>62.389000000000003</v>
      </c>
      <c r="F16" s="45">
        <v>62.05</v>
      </c>
      <c r="G16" s="45">
        <v>61.415999999999997</v>
      </c>
      <c r="H16" s="45">
        <v>60.314999999999998</v>
      </c>
      <c r="I16" s="45">
        <v>59.72</v>
      </c>
      <c r="J16" s="45">
        <v>60.26</v>
      </c>
      <c r="K16" s="45">
        <v>61.749000000000002</v>
      </c>
      <c r="L16" s="45">
        <v>63.37</v>
      </c>
      <c r="M16" s="45">
        <v>65.08</v>
      </c>
      <c r="N16" s="45">
        <v>67.369</v>
      </c>
      <c r="O16" s="45">
        <v>66.08</v>
      </c>
      <c r="P16" s="23">
        <v>65.132000000000005</v>
      </c>
      <c r="Q16" s="45">
        <v>49.052999999999997</v>
      </c>
      <c r="R16" s="45">
        <v>60.393000000000001</v>
      </c>
      <c r="S16" s="45">
        <v>64.551000000000002</v>
      </c>
    </row>
    <row r="17" spans="1:19" ht="15" x14ac:dyDescent="0.2">
      <c r="A17" s="40" t="s">
        <v>53</v>
      </c>
      <c r="B17" s="25">
        <v>23.937000000000001</v>
      </c>
      <c r="C17" s="25">
        <v>24.812000000000001</v>
      </c>
      <c r="D17" s="25">
        <v>25.536000000000001</v>
      </c>
      <c r="E17" s="45">
        <v>25.721</v>
      </c>
      <c r="F17" s="45">
        <v>25.492000000000001</v>
      </c>
      <c r="G17" s="45">
        <v>25.138000000000002</v>
      </c>
      <c r="H17" s="45">
        <v>24.405999999999999</v>
      </c>
      <c r="I17" s="45">
        <v>24.081</v>
      </c>
      <c r="J17" s="45">
        <v>23.318999999999999</v>
      </c>
      <c r="K17" s="45">
        <v>23.696000000000002</v>
      </c>
      <c r="L17" s="45">
        <v>23.844999999999999</v>
      </c>
      <c r="M17" s="45">
        <v>24.158999999999999</v>
      </c>
      <c r="N17" s="45">
        <v>24.202999999999999</v>
      </c>
      <c r="O17" s="45">
        <v>24.100999999999999</v>
      </c>
      <c r="P17" s="23">
        <v>24.103999999999999</v>
      </c>
      <c r="Q17" s="45">
        <v>18.919</v>
      </c>
      <c r="R17" s="45">
        <v>23.611000000000001</v>
      </c>
      <c r="S17" s="45">
        <v>25.152000000000001</v>
      </c>
    </row>
    <row r="18" spans="1:19" ht="15" x14ac:dyDescent="0.2">
      <c r="A18" s="40" t="s">
        <v>54</v>
      </c>
      <c r="B18" s="25">
        <v>170.465</v>
      </c>
      <c r="C18" s="25">
        <v>173.79900000000001</v>
      </c>
      <c r="D18" s="25">
        <v>182.96700000000001</v>
      </c>
      <c r="E18" s="45">
        <v>183.036</v>
      </c>
      <c r="F18" s="45">
        <v>176.91900000000001</v>
      </c>
      <c r="G18" s="45">
        <v>175.613</v>
      </c>
      <c r="H18" s="45">
        <v>173.154</v>
      </c>
      <c r="I18" s="45">
        <v>170.048</v>
      </c>
      <c r="J18" s="45">
        <v>171.804</v>
      </c>
      <c r="K18" s="45">
        <v>175.80699999999999</v>
      </c>
      <c r="L18" s="45">
        <v>180.73</v>
      </c>
      <c r="M18" s="45">
        <v>184.53200000000001</v>
      </c>
      <c r="N18" s="45">
        <v>194.352</v>
      </c>
      <c r="O18" s="45">
        <v>189.351</v>
      </c>
      <c r="P18" s="23">
        <v>188.67500000000001</v>
      </c>
      <c r="Q18" s="45">
        <v>150.47</v>
      </c>
      <c r="R18" s="45">
        <v>184.40899999999999</v>
      </c>
      <c r="S18" s="45">
        <v>191.24199999999999</v>
      </c>
    </row>
    <row r="19" spans="1:19" ht="15" x14ac:dyDescent="0.2">
      <c r="A19" s="40" t="s">
        <v>55</v>
      </c>
      <c r="B19" s="25">
        <v>80.283000000000001</v>
      </c>
      <c r="C19" s="25">
        <v>82.004999999999995</v>
      </c>
      <c r="D19" s="25">
        <v>84.393000000000001</v>
      </c>
      <c r="E19" s="45">
        <v>84.012</v>
      </c>
      <c r="F19" s="45">
        <v>81.55</v>
      </c>
      <c r="G19" s="45">
        <v>78.418000000000006</v>
      </c>
      <c r="H19" s="45">
        <v>75.284999999999997</v>
      </c>
      <c r="I19" s="45">
        <v>74.304000000000002</v>
      </c>
      <c r="J19" s="45">
        <v>71.471000000000004</v>
      </c>
      <c r="K19" s="45">
        <v>70.215000000000003</v>
      </c>
      <c r="L19" s="45">
        <v>68.900999999999996</v>
      </c>
      <c r="M19" s="45">
        <v>68.825000000000003</v>
      </c>
      <c r="N19" s="45">
        <v>67.784999999999997</v>
      </c>
      <c r="O19" s="45">
        <v>66.822000000000003</v>
      </c>
      <c r="P19" s="23">
        <v>65.412999999999997</v>
      </c>
      <c r="Q19" s="45">
        <v>52.112000000000002</v>
      </c>
      <c r="R19" s="45">
        <v>64.861999999999995</v>
      </c>
      <c r="S19" s="45">
        <v>68.543999999999997</v>
      </c>
    </row>
    <row r="20" spans="1:19" ht="15" x14ac:dyDescent="0.2">
      <c r="A20" s="40" t="s">
        <v>56</v>
      </c>
      <c r="B20" s="25">
        <v>85.938999999999993</v>
      </c>
      <c r="C20" s="25">
        <v>83.947999999999993</v>
      </c>
      <c r="D20" s="25">
        <v>84.628</v>
      </c>
      <c r="E20" s="45">
        <v>84.338999999999999</v>
      </c>
      <c r="F20" s="45">
        <v>83.236999999999995</v>
      </c>
      <c r="G20" s="45">
        <v>82.016999999999996</v>
      </c>
      <c r="H20" s="45">
        <v>80.120999999999995</v>
      </c>
      <c r="I20" s="45">
        <v>78.878</v>
      </c>
      <c r="J20" s="45">
        <v>78.498999999999995</v>
      </c>
      <c r="K20" s="45">
        <v>80.695999999999998</v>
      </c>
      <c r="L20" s="45">
        <v>81.046000000000006</v>
      </c>
      <c r="M20" s="45">
        <v>80.828000000000003</v>
      </c>
      <c r="N20" s="45">
        <v>83.185000000000002</v>
      </c>
      <c r="O20" s="45">
        <v>82.983999999999995</v>
      </c>
      <c r="P20" s="23">
        <v>81.887</v>
      </c>
      <c r="Q20" s="45">
        <v>64.769000000000005</v>
      </c>
      <c r="R20" s="45">
        <v>78.766000000000005</v>
      </c>
      <c r="S20" s="45">
        <v>81.903999999999996</v>
      </c>
    </row>
    <row r="21" spans="1:19" ht="15" x14ac:dyDescent="0.2">
      <c r="A21" s="40" t="s">
        <v>57</v>
      </c>
      <c r="B21" s="25">
        <v>48.112000000000002</v>
      </c>
      <c r="C21" s="25">
        <v>48.829000000000001</v>
      </c>
      <c r="D21" s="25">
        <v>50.091999999999999</v>
      </c>
      <c r="E21" s="45">
        <v>49.429000000000002</v>
      </c>
      <c r="F21" s="45">
        <v>48.969000000000001</v>
      </c>
      <c r="G21" s="45">
        <v>47.03</v>
      </c>
      <c r="H21" s="45">
        <v>45.281999999999996</v>
      </c>
      <c r="I21" s="45">
        <v>44.459000000000003</v>
      </c>
      <c r="J21" s="45">
        <v>43.067</v>
      </c>
      <c r="K21" s="45">
        <v>43.255000000000003</v>
      </c>
      <c r="L21" s="45">
        <v>42.698999999999998</v>
      </c>
      <c r="M21" s="45">
        <v>42.811</v>
      </c>
      <c r="N21" s="45">
        <v>42.670999999999999</v>
      </c>
      <c r="O21" s="45">
        <v>42.146000000000001</v>
      </c>
      <c r="P21" s="23">
        <v>41.631</v>
      </c>
      <c r="Q21" s="45">
        <v>33.31</v>
      </c>
      <c r="R21" s="45">
        <v>41.137</v>
      </c>
      <c r="S21" s="45">
        <v>43.234999999999999</v>
      </c>
    </row>
    <row r="22" spans="1:19" ht="15" x14ac:dyDescent="0.2">
      <c r="A22" s="40" t="s">
        <v>58</v>
      </c>
      <c r="B22" s="25">
        <v>64.572000000000003</v>
      </c>
      <c r="C22" s="25">
        <v>67.637</v>
      </c>
      <c r="D22" s="25">
        <v>70.135999999999996</v>
      </c>
      <c r="E22" s="45">
        <v>68.266999999999996</v>
      </c>
      <c r="F22" s="45">
        <v>65.804000000000002</v>
      </c>
      <c r="G22" s="45">
        <v>65.052999999999997</v>
      </c>
      <c r="H22" s="45">
        <v>63.548000000000002</v>
      </c>
      <c r="I22" s="45">
        <v>61.795999999999999</v>
      </c>
      <c r="J22" s="45">
        <v>61.695</v>
      </c>
      <c r="K22" s="45">
        <v>63.451999999999998</v>
      </c>
      <c r="L22" s="45">
        <v>64.013999999999996</v>
      </c>
      <c r="M22" s="45">
        <v>66.772000000000006</v>
      </c>
      <c r="N22" s="45">
        <v>71.489000000000004</v>
      </c>
      <c r="O22" s="45">
        <v>71.036000000000001</v>
      </c>
      <c r="P22" s="23">
        <v>71.122</v>
      </c>
      <c r="Q22" s="45">
        <v>55.331000000000003</v>
      </c>
      <c r="R22" s="45">
        <v>67.230999999999995</v>
      </c>
      <c r="S22" s="45">
        <v>72.998999999999995</v>
      </c>
    </row>
    <row r="23" spans="1:19" ht="15" x14ac:dyDescent="0.2">
      <c r="A23" s="40" t="s">
        <v>59</v>
      </c>
      <c r="B23" s="25">
        <v>65.471000000000004</v>
      </c>
      <c r="C23" s="25">
        <v>61.404000000000003</v>
      </c>
      <c r="D23" s="25">
        <v>61.395000000000003</v>
      </c>
      <c r="E23" s="45">
        <v>61.813000000000002</v>
      </c>
      <c r="F23" s="45">
        <v>61.073999999999998</v>
      </c>
      <c r="G23" s="45">
        <v>59.545999999999999</v>
      </c>
      <c r="H23" s="45">
        <v>57.808</v>
      </c>
      <c r="I23" s="45">
        <v>55.862000000000002</v>
      </c>
      <c r="J23" s="45">
        <v>55.198</v>
      </c>
      <c r="K23" s="45">
        <v>55.570999999999998</v>
      </c>
      <c r="L23" s="45">
        <v>56.040999999999997</v>
      </c>
      <c r="M23" s="45">
        <v>56.713999999999999</v>
      </c>
      <c r="N23" s="45">
        <v>55.865000000000002</v>
      </c>
      <c r="O23" s="45">
        <v>55.313000000000002</v>
      </c>
      <c r="P23" s="23">
        <v>54.267000000000003</v>
      </c>
      <c r="Q23" s="45">
        <v>42.871000000000002</v>
      </c>
      <c r="R23" s="45">
        <v>53.043999999999997</v>
      </c>
      <c r="S23" s="45">
        <v>56.31</v>
      </c>
    </row>
    <row r="24" spans="1:19" ht="15" x14ac:dyDescent="0.2">
      <c r="A24" s="40" t="s">
        <v>60</v>
      </c>
      <c r="B24" s="25">
        <v>262.95800000000003</v>
      </c>
      <c r="C24" s="25">
        <v>265.92599999999999</v>
      </c>
      <c r="D24" s="25">
        <v>270.98399999999998</v>
      </c>
      <c r="E24" s="45">
        <v>271.33100000000002</v>
      </c>
      <c r="F24" s="45">
        <v>267.97699999999998</v>
      </c>
      <c r="G24" s="45">
        <v>258.60500000000002</v>
      </c>
      <c r="H24" s="45">
        <v>248.54599999999999</v>
      </c>
      <c r="I24" s="45">
        <v>244.006</v>
      </c>
      <c r="J24" s="45">
        <v>240.47200000000001</v>
      </c>
      <c r="K24" s="45">
        <v>239.685</v>
      </c>
      <c r="L24" s="45">
        <v>241.49100000000001</v>
      </c>
      <c r="M24" s="45">
        <v>242.893</v>
      </c>
      <c r="N24" s="45">
        <v>237.15199999999999</v>
      </c>
      <c r="O24" s="45">
        <v>231.15100000000001</v>
      </c>
      <c r="P24" s="23">
        <v>227.505</v>
      </c>
      <c r="Q24" s="45">
        <v>175.50700000000001</v>
      </c>
      <c r="R24" s="45">
        <v>214.33</v>
      </c>
      <c r="S24" s="45">
        <v>227.779</v>
      </c>
    </row>
    <row r="25" spans="1:19" ht="15" x14ac:dyDescent="0.2">
      <c r="A25" s="40" t="s">
        <v>162</v>
      </c>
      <c r="B25" s="25">
        <v>14.787000000000001</v>
      </c>
      <c r="C25" s="25">
        <v>15.536</v>
      </c>
      <c r="D25" s="25">
        <v>15.646000000000001</v>
      </c>
      <c r="E25" s="45">
        <v>15.91</v>
      </c>
      <c r="F25" s="45">
        <v>15.999000000000001</v>
      </c>
      <c r="G25" s="45">
        <v>16.141999999999999</v>
      </c>
      <c r="H25" s="45">
        <v>15.901999999999999</v>
      </c>
      <c r="I25" s="45">
        <v>15.907</v>
      </c>
      <c r="J25" s="45">
        <v>15.835000000000001</v>
      </c>
      <c r="K25" s="45">
        <v>16.219000000000001</v>
      </c>
      <c r="L25" s="45">
        <v>16.539000000000001</v>
      </c>
      <c r="M25" s="45">
        <v>16.936</v>
      </c>
      <c r="N25" s="45">
        <v>15.685</v>
      </c>
      <c r="O25" s="45">
        <v>15.395</v>
      </c>
      <c r="P25" s="23">
        <v>15.191000000000001</v>
      </c>
      <c r="Q25" s="45">
        <v>11.955</v>
      </c>
      <c r="R25" s="45">
        <v>13.974</v>
      </c>
      <c r="S25" s="45">
        <v>14.48</v>
      </c>
    </row>
    <row r="26" spans="1:19" ht="15" x14ac:dyDescent="0.2">
      <c r="A26" s="40" t="s">
        <v>61</v>
      </c>
      <c r="B26" s="25">
        <v>114.611</v>
      </c>
      <c r="C26" s="25">
        <v>119.646</v>
      </c>
      <c r="D26" s="25">
        <v>122.88200000000001</v>
      </c>
      <c r="E26" s="45">
        <v>122.664</v>
      </c>
      <c r="F26" s="45">
        <v>120.658</v>
      </c>
      <c r="G26" s="45">
        <v>117.598</v>
      </c>
      <c r="H26" s="45">
        <v>115.593</v>
      </c>
      <c r="I26" s="45">
        <v>120.399</v>
      </c>
      <c r="J26" s="45">
        <v>119.267</v>
      </c>
      <c r="K26" s="45">
        <v>122.253</v>
      </c>
      <c r="L26" s="45">
        <v>123.70699999999999</v>
      </c>
      <c r="M26" s="45">
        <v>126.468</v>
      </c>
      <c r="N26" s="45">
        <v>126.39700000000001</v>
      </c>
      <c r="O26" s="45">
        <v>124.33</v>
      </c>
      <c r="P26" s="23">
        <v>122.842</v>
      </c>
      <c r="Q26" s="45">
        <v>96.274000000000001</v>
      </c>
      <c r="R26" s="45">
        <v>112.69499999999999</v>
      </c>
      <c r="S26" s="45">
        <v>117.777</v>
      </c>
    </row>
    <row r="27" spans="1:19" ht="15" x14ac:dyDescent="0.2">
      <c r="A27" s="40" t="s">
        <v>62</v>
      </c>
      <c r="B27" s="25">
        <v>211.83600000000001</v>
      </c>
      <c r="C27" s="25">
        <v>218.07</v>
      </c>
      <c r="D27" s="25">
        <v>223.767</v>
      </c>
      <c r="E27" s="45">
        <v>221.864</v>
      </c>
      <c r="F27" s="45">
        <v>217.53299999999999</v>
      </c>
      <c r="G27" s="45">
        <v>213.32300000000001</v>
      </c>
      <c r="H27" s="45">
        <v>208.24600000000001</v>
      </c>
      <c r="I27" s="45">
        <v>204.749</v>
      </c>
      <c r="J27" s="45">
        <v>203.477</v>
      </c>
      <c r="K27" s="45">
        <v>206.429</v>
      </c>
      <c r="L27" s="45">
        <v>206.12799999999999</v>
      </c>
      <c r="M27" s="45">
        <v>208.90799999999999</v>
      </c>
      <c r="N27" s="45">
        <v>212.5</v>
      </c>
      <c r="O27" s="45">
        <v>211.238</v>
      </c>
      <c r="P27" s="23">
        <v>210.827</v>
      </c>
      <c r="Q27" s="45">
        <v>163.13999999999999</v>
      </c>
      <c r="R27" s="45">
        <v>197.72900000000001</v>
      </c>
      <c r="S27" s="45">
        <v>208.685</v>
      </c>
    </row>
    <row r="28" spans="1:19" ht="15" x14ac:dyDescent="0.2">
      <c r="A28" s="40" t="s">
        <v>63</v>
      </c>
      <c r="B28" s="25">
        <v>295.27699999999999</v>
      </c>
      <c r="C28" s="25">
        <v>300.43400000000003</v>
      </c>
      <c r="D28" s="25">
        <v>305.42399999999998</v>
      </c>
      <c r="E28" s="45">
        <v>306.82600000000002</v>
      </c>
      <c r="F28" s="45">
        <v>299.47000000000003</v>
      </c>
      <c r="G28" s="45">
        <v>291.19499999999999</v>
      </c>
      <c r="H28" s="45">
        <v>286.12</v>
      </c>
      <c r="I28" s="45">
        <v>291.04000000000002</v>
      </c>
      <c r="J28" s="45">
        <v>288.79599999999999</v>
      </c>
      <c r="K28" s="45">
        <v>286.74200000000002</v>
      </c>
      <c r="L28" s="45">
        <v>283.21300000000002</v>
      </c>
      <c r="M28" s="45">
        <v>285.59300000000002</v>
      </c>
      <c r="N28" s="45">
        <v>283.47300000000001</v>
      </c>
      <c r="O28" s="45">
        <v>279.71699999999998</v>
      </c>
      <c r="P28" s="23">
        <v>278.45600000000002</v>
      </c>
      <c r="Q28" s="45">
        <v>217.946</v>
      </c>
      <c r="R28" s="45">
        <v>265.06099999999998</v>
      </c>
      <c r="S28" s="45">
        <v>277.39299999999997</v>
      </c>
    </row>
    <row r="29" spans="1:19" ht="15" x14ac:dyDescent="0.2">
      <c r="A29" s="40" t="s">
        <v>64</v>
      </c>
      <c r="B29" s="25">
        <v>173.995</v>
      </c>
      <c r="C29" s="25">
        <v>180.53899999999999</v>
      </c>
      <c r="D29" s="25">
        <v>185.44300000000001</v>
      </c>
      <c r="E29" s="45">
        <v>186.24199999999999</v>
      </c>
      <c r="F29" s="45">
        <v>187.40799999999999</v>
      </c>
      <c r="G29" s="45">
        <v>185.88</v>
      </c>
      <c r="H29" s="45">
        <v>183.52600000000001</v>
      </c>
      <c r="I29" s="45">
        <v>182.15600000000001</v>
      </c>
      <c r="J29" s="45">
        <v>184.476</v>
      </c>
      <c r="K29" s="45">
        <v>187.45500000000001</v>
      </c>
      <c r="L29" s="45">
        <v>192.42</v>
      </c>
      <c r="M29" s="45">
        <v>197.72900000000001</v>
      </c>
      <c r="N29" s="45">
        <v>203.411</v>
      </c>
      <c r="O29" s="45">
        <v>204.03200000000001</v>
      </c>
      <c r="P29" s="23">
        <v>203.803</v>
      </c>
      <c r="Q29" s="45">
        <v>157.62299999999999</v>
      </c>
      <c r="R29" s="45">
        <v>190.76499999999999</v>
      </c>
      <c r="S29" s="45">
        <v>203.19399999999999</v>
      </c>
    </row>
    <row r="30" spans="1:19" ht="15" x14ac:dyDescent="0.2">
      <c r="A30" s="40" t="s">
        <v>65</v>
      </c>
      <c r="B30" s="25">
        <v>47.716000000000001</v>
      </c>
      <c r="C30" s="25">
        <v>48.627000000000002</v>
      </c>
      <c r="D30" s="25">
        <v>48.823999999999998</v>
      </c>
      <c r="E30" s="45">
        <v>47.930999999999997</v>
      </c>
      <c r="F30" s="45">
        <v>46.847999999999999</v>
      </c>
      <c r="G30" s="45">
        <v>45.189</v>
      </c>
      <c r="H30" s="45">
        <v>43.531999999999996</v>
      </c>
      <c r="I30" s="45">
        <v>42.604999999999997</v>
      </c>
      <c r="J30" s="45">
        <v>41.935000000000002</v>
      </c>
      <c r="K30" s="45">
        <v>42.16</v>
      </c>
      <c r="L30" s="45">
        <v>41.683999999999997</v>
      </c>
      <c r="M30" s="45">
        <v>41.945999999999998</v>
      </c>
      <c r="N30" s="45">
        <v>40.463000000000001</v>
      </c>
      <c r="O30" s="45">
        <v>39.338000000000001</v>
      </c>
      <c r="P30" s="23">
        <v>39.472000000000001</v>
      </c>
      <c r="Q30" s="45">
        <v>31.175000000000001</v>
      </c>
      <c r="R30" s="45">
        <v>37.762</v>
      </c>
      <c r="S30" s="45">
        <v>39.018999999999998</v>
      </c>
    </row>
    <row r="31" spans="1:19" ht="15" x14ac:dyDescent="0.2">
      <c r="A31" s="40" t="s">
        <v>66</v>
      </c>
      <c r="B31" s="25">
        <v>47.168999999999997</v>
      </c>
      <c r="C31" s="25">
        <v>48.847000000000001</v>
      </c>
      <c r="D31" s="25">
        <v>50.03</v>
      </c>
      <c r="E31" s="45">
        <v>49.762999999999998</v>
      </c>
      <c r="F31" s="45">
        <v>48.975000000000001</v>
      </c>
      <c r="G31" s="45">
        <v>47.811999999999998</v>
      </c>
      <c r="H31" s="45">
        <v>46.872</v>
      </c>
      <c r="I31" s="45">
        <v>45.898000000000003</v>
      </c>
      <c r="J31" s="45">
        <v>45.402000000000001</v>
      </c>
      <c r="K31" s="45">
        <v>46.642000000000003</v>
      </c>
      <c r="L31" s="45">
        <v>46.665999999999997</v>
      </c>
      <c r="M31" s="45">
        <v>47.664999999999999</v>
      </c>
      <c r="N31" s="45">
        <v>48.975000000000001</v>
      </c>
      <c r="O31" s="45">
        <v>48.116</v>
      </c>
      <c r="P31" s="23">
        <v>47.688000000000002</v>
      </c>
      <c r="Q31" s="45">
        <v>38.162999999999997</v>
      </c>
      <c r="R31" s="45">
        <v>46.085000000000001</v>
      </c>
      <c r="S31" s="45">
        <v>49.741</v>
      </c>
    </row>
    <row r="32" spans="1:19" ht="15" x14ac:dyDescent="0.2">
      <c r="A32" s="40" t="s">
        <v>67</v>
      </c>
      <c r="B32" s="25">
        <v>52.932000000000002</v>
      </c>
      <c r="C32" s="25">
        <v>54.720999999999997</v>
      </c>
      <c r="D32" s="25">
        <v>56.612000000000002</v>
      </c>
      <c r="E32" s="45">
        <v>56.24</v>
      </c>
      <c r="F32" s="45">
        <v>55.243000000000002</v>
      </c>
      <c r="G32" s="45">
        <v>54.308999999999997</v>
      </c>
      <c r="H32" s="45">
        <v>53.054000000000002</v>
      </c>
      <c r="I32" s="45">
        <v>53.143000000000001</v>
      </c>
      <c r="J32" s="45">
        <v>53.277999999999999</v>
      </c>
      <c r="K32" s="45">
        <v>54.613</v>
      </c>
      <c r="L32" s="45">
        <v>55.393000000000001</v>
      </c>
      <c r="M32" s="45">
        <v>56.939</v>
      </c>
      <c r="N32" s="45">
        <v>57.901000000000003</v>
      </c>
      <c r="O32" s="45">
        <v>57.411000000000001</v>
      </c>
      <c r="P32" s="23">
        <v>56.454000000000001</v>
      </c>
      <c r="Q32" s="45">
        <v>45.792999999999999</v>
      </c>
      <c r="R32" s="45">
        <v>54.601999999999997</v>
      </c>
      <c r="S32" s="45">
        <v>55.298999999999999</v>
      </c>
    </row>
    <row r="33" spans="1:35" ht="15" x14ac:dyDescent="0.2">
      <c r="A33" s="40" t="s">
        <v>68</v>
      </c>
      <c r="B33" s="25">
        <v>58.569000000000003</v>
      </c>
      <c r="C33" s="25">
        <v>60.244999999999997</v>
      </c>
      <c r="D33" s="25">
        <v>60.816000000000003</v>
      </c>
      <c r="E33" s="45">
        <v>61.372</v>
      </c>
      <c r="F33" s="45">
        <v>60.073999999999998</v>
      </c>
      <c r="G33" s="45">
        <v>58.973999999999997</v>
      </c>
      <c r="H33" s="45">
        <v>57.591000000000001</v>
      </c>
      <c r="I33" s="45">
        <v>55.701999999999998</v>
      </c>
      <c r="J33" s="45">
        <v>54.930999999999997</v>
      </c>
      <c r="K33" s="45">
        <v>55.896000000000001</v>
      </c>
      <c r="L33" s="45">
        <v>56.134</v>
      </c>
      <c r="M33" s="45">
        <v>56.31</v>
      </c>
      <c r="N33" s="45">
        <v>57.683</v>
      </c>
      <c r="O33" s="45">
        <v>55.911999999999999</v>
      </c>
      <c r="P33" s="23">
        <v>55.423999999999999</v>
      </c>
      <c r="Q33" s="45">
        <v>43.109000000000002</v>
      </c>
      <c r="R33" s="45">
        <v>51.69</v>
      </c>
      <c r="S33" s="45">
        <v>54.548000000000002</v>
      </c>
    </row>
    <row r="34" spans="1:35" ht="15" x14ac:dyDescent="0.2">
      <c r="A34" s="40" t="s">
        <v>69</v>
      </c>
      <c r="B34" s="25">
        <v>230.35300000000001</v>
      </c>
      <c r="C34" s="25">
        <v>234.197</v>
      </c>
      <c r="D34" s="25">
        <v>237.99799999999999</v>
      </c>
      <c r="E34" s="45">
        <v>239.44200000000001</v>
      </c>
      <c r="F34" s="45">
        <v>233.005</v>
      </c>
      <c r="G34" s="45">
        <v>227.625</v>
      </c>
      <c r="H34" s="45">
        <v>219.73599999999999</v>
      </c>
      <c r="I34" s="45">
        <v>245.65600000000001</v>
      </c>
      <c r="J34" s="45">
        <v>239.72300000000001</v>
      </c>
      <c r="K34" s="45">
        <v>242.04300000000001</v>
      </c>
      <c r="L34" s="45">
        <v>236.40799999999999</v>
      </c>
      <c r="M34" s="45">
        <v>242.191</v>
      </c>
      <c r="N34" s="45">
        <v>250.125</v>
      </c>
      <c r="O34" s="45">
        <v>260.15600000000001</v>
      </c>
      <c r="P34" s="23">
        <v>255.43899999999999</v>
      </c>
      <c r="Q34" s="45">
        <v>205.67699999999999</v>
      </c>
      <c r="R34" s="45">
        <v>247.137</v>
      </c>
      <c r="S34" s="45">
        <v>271.68099999999998</v>
      </c>
    </row>
    <row r="35" spans="1:35" ht="15" x14ac:dyDescent="0.2">
      <c r="A35" s="40" t="s">
        <v>70</v>
      </c>
      <c r="B35" s="25">
        <v>9.0020000000000007</v>
      </c>
      <c r="C35" s="25">
        <v>9.5980000000000008</v>
      </c>
      <c r="D35" s="25">
        <v>9.8290000000000006</v>
      </c>
      <c r="E35" s="45">
        <v>9.9149999999999991</v>
      </c>
      <c r="F35" s="45">
        <v>9.8260000000000005</v>
      </c>
      <c r="G35" s="45">
        <v>9.8170000000000002</v>
      </c>
      <c r="H35" s="45">
        <v>9.5489999999999995</v>
      </c>
      <c r="I35" s="45">
        <v>9.4320000000000004</v>
      </c>
      <c r="J35" s="45">
        <v>9.5860000000000003</v>
      </c>
      <c r="K35" s="45">
        <v>9.9369999999999994</v>
      </c>
      <c r="L35" s="45">
        <v>10.234</v>
      </c>
      <c r="M35" s="45">
        <v>10.529</v>
      </c>
      <c r="N35" s="45">
        <v>10.731999999999999</v>
      </c>
      <c r="O35" s="45">
        <v>10.436999999999999</v>
      </c>
      <c r="P35" s="23">
        <v>10.343999999999999</v>
      </c>
      <c r="Q35" s="45">
        <v>8.26</v>
      </c>
      <c r="R35" s="45">
        <v>9.5739999999999998</v>
      </c>
      <c r="S35" s="45">
        <v>10.074999999999999</v>
      </c>
    </row>
    <row r="36" spans="1:35" ht="15" x14ac:dyDescent="0.2">
      <c r="A36" s="40" t="s">
        <v>71</v>
      </c>
      <c r="B36" s="25">
        <v>169.33799999999999</v>
      </c>
      <c r="C36" s="25">
        <v>174.107</v>
      </c>
      <c r="D36" s="25">
        <v>177.23599999999999</v>
      </c>
      <c r="E36" s="45">
        <v>176.10900000000001</v>
      </c>
      <c r="F36" s="45">
        <v>173.60599999999999</v>
      </c>
      <c r="G36" s="45">
        <v>171.06299999999999</v>
      </c>
      <c r="H36" s="45">
        <v>170.113</v>
      </c>
      <c r="I36" s="45">
        <v>167.15700000000001</v>
      </c>
      <c r="J36" s="45">
        <v>169.19300000000001</v>
      </c>
      <c r="K36" s="45">
        <v>172.88900000000001</v>
      </c>
      <c r="L36" s="45">
        <v>175.99100000000001</v>
      </c>
      <c r="M36" s="45">
        <v>179.905</v>
      </c>
      <c r="N36" s="45">
        <v>185.70400000000001</v>
      </c>
      <c r="O36" s="45">
        <v>182.459</v>
      </c>
      <c r="P36" s="23">
        <v>182.04499999999999</v>
      </c>
      <c r="Q36" s="45">
        <v>140.19900000000001</v>
      </c>
      <c r="R36" s="45">
        <v>156.45099999999999</v>
      </c>
      <c r="S36" s="45">
        <v>179.453</v>
      </c>
    </row>
    <row r="37" spans="1:35" ht="15" x14ac:dyDescent="0.2">
      <c r="A37" s="40" t="s">
        <v>72</v>
      </c>
      <c r="B37" s="25">
        <v>108.20099999999999</v>
      </c>
      <c r="C37" s="25">
        <v>110.64100000000001</v>
      </c>
      <c r="D37" s="25">
        <v>111.934</v>
      </c>
      <c r="E37" s="45">
        <v>111.85599999999999</v>
      </c>
      <c r="F37" s="45">
        <v>108.83799999999999</v>
      </c>
      <c r="G37" s="45">
        <v>106.15600000000001</v>
      </c>
      <c r="H37" s="45">
        <v>103.601</v>
      </c>
      <c r="I37" s="45">
        <v>102.187</v>
      </c>
      <c r="J37" s="45">
        <v>101.648</v>
      </c>
      <c r="K37" s="45">
        <v>102.8</v>
      </c>
      <c r="L37" s="45">
        <v>103.58499999999999</v>
      </c>
      <c r="M37" s="45">
        <v>103.217</v>
      </c>
      <c r="N37" s="45">
        <v>104.407</v>
      </c>
      <c r="O37" s="45">
        <v>104.319</v>
      </c>
      <c r="P37" s="23">
        <v>104.48699999999999</v>
      </c>
      <c r="Q37" s="45">
        <v>84.028000000000006</v>
      </c>
      <c r="R37" s="45">
        <v>103.39100000000001</v>
      </c>
      <c r="S37" s="45">
        <v>109.102</v>
      </c>
    </row>
    <row r="38" spans="1:35" ht="15" x14ac:dyDescent="0.2">
      <c r="A38" s="40" t="s">
        <v>73</v>
      </c>
      <c r="B38" s="25">
        <v>102.95699999999999</v>
      </c>
      <c r="C38" s="25">
        <v>103.86</v>
      </c>
      <c r="D38" s="25">
        <v>107.913</v>
      </c>
      <c r="E38" s="45">
        <v>108.532</v>
      </c>
      <c r="F38" s="45">
        <v>105.122</v>
      </c>
      <c r="G38" s="45">
        <v>103.523</v>
      </c>
      <c r="H38" s="45">
        <v>104.67100000000001</v>
      </c>
      <c r="I38" s="45">
        <v>102.886</v>
      </c>
      <c r="J38" s="45">
        <v>103.345</v>
      </c>
      <c r="K38" s="45">
        <v>105.488</v>
      </c>
      <c r="L38" s="45">
        <v>108.11799999999999</v>
      </c>
      <c r="M38" s="45">
        <v>107.16200000000001</v>
      </c>
      <c r="N38" s="45">
        <v>111.10299999999999</v>
      </c>
      <c r="O38" s="45">
        <v>110.818</v>
      </c>
      <c r="P38" s="23">
        <v>108.759</v>
      </c>
      <c r="Q38" s="45">
        <v>68.841999999999999</v>
      </c>
      <c r="R38" s="45">
        <v>85.123999999999995</v>
      </c>
      <c r="S38" s="45">
        <v>88.031999999999996</v>
      </c>
      <c r="T38" s="55"/>
      <c r="U38" s="55"/>
      <c r="V38" s="55"/>
      <c r="W38" s="55"/>
      <c r="X38" s="55"/>
      <c r="Y38" s="55"/>
      <c r="Z38" s="55"/>
      <c r="AA38" s="55"/>
      <c r="AB38" s="55"/>
      <c r="AC38" s="55"/>
      <c r="AD38" s="55"/>
      <c r="AE38" s="55"/>
      <c r="AF38" s="55"/>
      <c r="AG38" s="55"/>
      <c r="AH38" s="55"/>
      <c r="AI38" s="55"/>
    </row>
    <row r="39" spans="1:35" ht="15" x14ac:dyDescent="0.2">
      <c r="A39" s="40" t="s">
        <v>74</v>
      </c>
      <c r="B39" s="25">
        <v>13.484</v>
      </c>
      <c r="C39" s="25">
        <v>14.055999999999999</v>
      </c>
      <c r="D39" s="25">
        <v>14.294</v>
      </c>
      <c r="E39" s="45">
        <v>14.347</v>
      </c>
      <c r="F39" s="45">
        <v>13.997</v>
      </c>
      <c r="G39" s="45">
        <v>13.93</v>
      </c>
      <c r="H39" s="45">
        <v>13.686</v>
      </c>
      <c r="I39" s="45">
        <v>13.656000000000001</v>
      </c>
      <c r="J39" s="45">
        <v>13.843</v>
      </c>
      <c r="K39" s="45">
        <v>14.243</v>
      </c>
      <c r="L39" s="45">
        <v>14.617000000000001</v>
      </c>
      <c r="M39" s="45">
        <v>15.026</v>
      </c>
      <c r="N39" s="45">
        <v>15.281000000000001</v>
      </c>
      <c r="O39" s="45">
        <v>14.961</v>
      </c>
      <c r="P39" s="23">
        <v>14.847</v>
      </c>
      <c r="Q39" s="45">
        <v>11.864000000000001</v>
      </c>
      <c r="R39" s="45">
        <v>14.054</v>
      </c>
      <c r="S39" s="45">
        <v>14.907999999999999</v>
      </c>
    </row>
    <row r="40" spans="1:35" ht="15" x14ac:dyDescent="0.2">
      <c r="A40" s="40" t="s">
        <v>75</v>
      </c>
      <c r="B40" s="25">
        <v>74.992999999999995</v>
      </c>
      <c r="C40" s="25">
        <v>77.150999999999996</v>
      </c>
      <c r="D40" s="25">
        <v>78.724000000000004</v>
      </c>
      <c r="E40" s="45">
        <v>78.494</v>
      </c>
      <c r="F40" s="45">
        <v>77.363</v>
      </c>
      <c r="G40" s="45">
        <v>76.837999999999994</v>
      </c>
      <c r="H40" s="45">
        <v>74.927999999999997</v>
      </c>
      <c r="I40" s="45">
        <v>72.92</v>
      </c>
      <c r="J40" s="45">
        <v>72.054000000000002</v>
      </c>
      <c r="K40" s="45">
        <v>73.227000000000004</v>
      </c>
      <c r="L40" s="45">
        <v>74.013999999999996</v>
      </c>
      <c r="M40" s="45">
        <v>75.197000000000003</v>
      </c>
      <c r="N40" s="45">
        <v>76.484999999999999</v>
      </c>
      <c r="O40" s="45">
        <v>75.153999999999996</v>
      </c>
      <c r="P40" s="23">
        <v>74.625</v>
      </c>
      <c r="Q40" s="45">
        <v>57.915999999999997</v>
      </c>
      <c r="R40" s="45">
        <v>70.707999999999998</v>
      </c>
      <c r="S40" s="45">
        <v>74.662000000000006</v>
      </c>
    </row>
    <row r="41" spans="1:35" ht="15" x14ac:dyDescent="0.2">
      <c r="A41" s="40" t="s">
        <v>76</v>
      </c>
      <c r="B41" s="25">
        <v>208.946</v>
      </c>
      <c r="C41" s="25">
        <v>215.62200000000001</v>
      </c>
      <c r="D41" s="25">
        <v>218.87200000000001</v>
      </c>
      <c r="E41" s="45">
        <v>219.02699999999999</v>
      </c>
      <c r="F41" s="45">
        <v>216.923</v>
      </c>
      <c r="G41" s="45">
        <v>213.17</v>
      </c>
      <c r="H41" s="45">
        <v>208.78100000000001</v>
      </c>
      <c r="I41" s="45">
        <v>211.78399999999999</v>
      </c>
      <c r="J41" s="45">
        <v>212.03399999999999</v>
      </c>
      <c r="K41" s="45">
        <v>214.215</v>
      </c>
      <c r="L41" s="45">
        <v>214.78100000000001</v>
      </c>
      <c r="M41" s="45">
        <v>221.81700000000001</v>
      </c>
      <c r="N41" s="45">
        <v>229.64</v>
      </c>
      <c r="O41" s="45">
        <v>228.18</v>
      </c>
      <c r="P41" s="23">
        <v>228.148</v>
      </c>
      <c r="Q41" s="45">
        <v>180.90199999999999</v>
      </c>
      <c r="R41" s="45">
        <v>220.017</v>
      </c>
      <c r="S41" s="45">
        <v>231.69900000000001</v>
      </c>
    </row>
    <row r="42" spans="1:35" ht="15" x14ac:dyDescent="0.2">
      <c r="A42" s="40" t="s">
        <v>77</v>
      </c>
      <c r="B42" s="25">
        <v>85.215999999999994</v>
      </c>
      <c r="C42" s="25">
        <v>90.117000000000004</v>
      </c>
      <c r="D42" s="25">
        <v>92.811000000000007</v>
      </c>
      <c r="E42" s="45">
        <v>91.697000000000003</v>
      </c>
      <c r="F42" s="45">
        <v>89.391000000000005</v>
      </c>
      <c r="G42" s="45">
        <v>88.015000000000001</v>
      </c>
      <c r="H42" s="45">
        <v>85.35</v>
      </c>
      <c r="I42" s="45">
        <v>83.864000000000004</v>
      </c>
      <c r="J42" s="45">
        <v>82.983999999999995</v>
      </c>
      <c r="K42" s="45">
        <v>85.134</v>
      </c>
      <c r="L42" s="45">
        <v>86.599000000000004</v>
      </c>
      <c r="M42" s="45">
        <v>90.045000000000002</v>
      </c>
      <c r="N42" s="45">
        <v>90.495000000000005</v>
      </c>
      <c r="O42" s="45">
        <v>89.882999999999996</v>
      </c>
      <c r="P42" s="23">
        <v>89.426000000000002</v>
      </c>
      <c r="Q42" s="45">
        <v>69.938000000000002</v>
      </c>
      <c r="R42" s="45">
        <v>81.665999999999997</v>
      </c>
      <c r="S42" s="45">
        <v>86.876999999999995</v>
      </c>
    </row>
    <row r="43" spans="1:35" ht="15" x14ac:dyDescent="0.2">
      <c r="A43" s="40" t="s">
        <v>78</v>
      </c>
      <c r="B43" s="25">
        <v>46.802</v>
      </c>
      <c r="C43" s="25">
        <v>47.680999999999997</v>
      </c>
      <c r="D43" s="25">
        <v>47.868000000000002</v>
      </c>
      <c r="E43" s="45">
        <v>47.847999999999999</v>
      </c>
      <c r="F43" s="45">
        <v>48.279000000000003</v>
      </c>
      <c r="G43" s="45">
        <v>46.811999999999998</v>
      </c>
      <c r="H43" s="45">
        <v>45.715000000000003</v>
      </c>
      <c r="I43" s="45">
        <v>45.47</v>
      </c>
      <c r="J43" s="45">
        <v>44.665999999999997</v>
      </c>
      <c r="K43" s="45">
        <v>44.976999999999997</v>
      </c>
      <c r="L43" s="45">
        <v>44.95</v>
      </c>
      <c r="M43" s="45">
        <v>44.82</v>
      </c>
      <c r="N43" s="45">
        <v>43.908999999999999</v>
      </c>
      <c r="O43" s="45">
        <v>43.277999999999999</v>
      </c>
      <c r="P43" s="23">
        <v>42.618000000000002</v>
      </c>
      <c r="Q43" s="45">
        <v>33.484999999999999</v>
      </c>
      <c r="R43" s="45">
        <v>42.338999999999999</v>
      </c>
      <c r="S43" s="45">
        <v>46.375999999999998</v>
      </c>
    </row>
    <row r="44" spans="1:35" ht="15" x14ac:dyDescent="0.2">
      <c r="A44" s="40" t="s">
        <v>79</v>
      </c>
      <c r="B44" s="25">
        <v>133.04599999999999</v>
      </c>
      <c r="C44" s="25">
        <v>135.36199999999999</v>
      </c>
      <c r="D44" s="25">
        <v>139.09399999999999</v>
      </c>
      <c r="E44" s="45">
        <v>140.19499999999999</v>
      </c>
      <c r="F44" s="45">
        <v>137.559</v>
      </c>
      <c r="G44" s="45">
        <v>135.58799999999999</v>
      </c>
      <c r="H44" s="45">
        <v>132.70599999999999</v>
      </c>
      <c r="I44" s="45">
        <v>131.21</v>
      </c>
      <c r="J44" s="45">
        <v>130.596</v>
      </c>
      <c r="K44" s="45">
        <v>131.941</v>
      </c>
      <c r="L44" s="45">
        <v>134.41499999999999</v>
      </c>
      <c r="M44" s="45">
        <v>134.79599999999999</v>
      </c>
      <c r="N44" s="45">
        <v>138.63399999999999</v>
      </c>
      <c r="O44" s="45">
        <v>139.322</v>
      </c>
      <c r="P44" s="23">
        <v>138.08799999999999</v>
      </c>
      <c r="Q44" s="45">
        <v>109.36799999999999</v>
      </c>
      <c r="R44" s="45">
        <v>128.03299999999999</v>
      </c>
      <c r="S44" s="45">
        <v>134.435</v>
      </c>
    </row>
    <row r="45" spans="1:35" ht="15.75" x14ac:dyDescent="0.25">
      <c r="A45" s="41" t="s">
        <v>125</v>
      </c>
      <c r="B45" s="24">
        <v>3453.6190000000001</v>
      </c>
      <c r="C45" s="24">
        <v>3544.6579999999999</v>
      </c>
      <c r="D45" s="24">
        <v>3615.2289999999998</v>
      </c>
      <c r="E45" s="24">
        <v>3611.92</v>
      </c>
      <c r="F45" s="24">
        <v>3539.2640000000001</v>
      </c>
      <c r="G45" s="24">
        <v>3470.9520000000002</v>
      </c>
      <c r="H45" s="24">
        <v>3390.7269999999999</v>
      </c>
      <c r="I45" s="24">
        <v>3395.2489999999998</v>
      </c>
      <c r="J45" s="24">
        <v>3378.1860000000001</v>
      </c>
      <c r="K45" s="24">
        <v>3422.96</v>
      </c>
      <c r="L45" s="24">
        <v>3443.5610000000001</v>
      </c>
      <c r="M45" s="24">
        <v>3499.36</v>
      </c>
      <c r="N45" s="24">
        <v>3563.9389999999999</v>
      </c>
      <c r="O45" s="24">
        <v>3525.2170000000001</v>
      </c>
      <c r="P45" s="24">
        <v>3512.4749999999999</v>
      </c>
      <c r="Q45" s="24">
        <v>2742.7460000000001</v>
      </c>
      <c r="R45" s="24">
        <v>3301.645</v>
      </c>
      <c r="S45" s="24">
        <v>3509.1950000000002</v>
      </c>
    </row>
    <row r="55" spans="20:36" x14ac:dyDescent="0.2">
      <c r="T55" s="55"/>
      <c r="U55" s="55"/>
      <c r="V55" s="55"/>
      <c r="W55" s="55"/>
      <c r="X55" s="55"/>
      <c r="Y55" s="55"/>
      <c r="Z55" s="55"/>
      <c r="AA55" s="55"/>
      <c r="AB55" s="55"/>
      <c r="AC55" s="55"/>
      <c r="AD55" s="55"/>
      <c r="AE55" s="55"/>
      <c r="AF55" s="55"/>
      <c r="AG55" s="55"/>
      <c r="AH55" s="55"/>
      <c r="AI55" s="55"/>
      <c r="AJ55" s="55"/>
    </row>
  </sheetData>
  <phoneticPr fontId="10" type="noConversion"/>
  <pageMargins left="0.74803149606299213" right="0.74803149606299213" top="0.98425196850393704" bottom="0.98425196850393704" header="0.51181102362204722" footer="0.51181102362204722"/>
  <pageSetup paperSize="9" scale="37" orientation="portrait" r:id="rId1"/>
  <headerFooter alignWithMargins="0">
    <oddHeader>&amp;R&amp;"Arial,Bold"&amp;16ROAD TRAFFIC</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B8" sqref="B8"/>
    </sheetView>
  </sheetViews>
  <sheetFormatPr defaultRowHeight="12.75" x14ac:dyDescent="0.2"/>
  <cols>
    <col min="1" max="1" width="17.85546875" customWidth="1"/>
    <col min="2" max="2" width="76" customWidth="1"/>
  </cols>
  <sheetData>
    <row r="1" spans="1:2" ht="19.5" x14ac:dyDescent="0.3">
      <c r="A1" s="28" t="s">
        <v>198</v>
      </c>
      <c r="B1" s="29"/>
    </row>
    <row r="2" spans="1:2" ht="15" x14ac:dyDescent="0.2">
      <c r="A2" s="30" t="s">
        <v>199</v>
      </c>
      <c r="B2" s="29"/>
    </row>
    <row r="3" spans="1:2" ht="15.75" x14ac:dyDescent="0.25">
      <c r="A3" s="31" t="s">
        <v>200</v>
      </c>
      <c r="B3" s="32" t="s">
        <v>201</v>
      </c>
    </row>
    <row r="4" spans="1:2" ht="49.5" customHeight="1" x14ac:dyDescent="0.2">
      <c r="A4" t="s">
        <v>202</v>
      </c>
      <c r="B4" s="34" t="s">
        <v>308</v>
      </c>
    </row>
    <row r="5" spans="1:2" x14ac:dyDescent="0.2">
      <c r="A5" t="s">
        <v>203</v>
      </c>
      <c r="B5" s="34" t="s">
        <v>216</v>
      </c>
    </row>
    <row r="6" spans="1:2" ht="38.25" x14ac:dyDescent="0.2">
      <c r="A6" t="s">
        <v>204</v>
      </c>
      <c r="B6" s="34" t="s">
        <v>228</v>
      </c>
    </row>
    <row r="7" spans="1:2" x14ac:dyDescent="0.2">
      <c r="A7" t="s">
        <v>205</v>
      </c>
      <c r="B7" s="1" t="s">
        <v>230</v>
      </c>
    </row>
    <row r="8" spans="1:2" ht="25.5" x14ac:dyDescent="0.2">
      <c r="A8" t="s">
        <v>206</v>
      </c>
      <c r="B8" s="34" t="s">
        <v>239</v>
      </c>
    </row>
    <row r="9" spans="1:2" ht="25.5" x14ac:dyDescent="0.2">
      <c r="A9" t="s">
        <v>207</v>
      </c>
      <c r="B9" s="34" t="s">
        <v>241</v>
      </c>
    </row>
    <row r="10" spans="1:2" ht="25.5" x14ac:dyDescent="0.2">
      <c r="A10" t="s">
        <v>208</v>
      </c>
      <c r="B10" s="34" t="s">
        <v>250</v>
      </c>
    </row>
    <row r="11" spans="1:2" ht="28.5" customHeight="1" x14ac:dyDescent="0.2">
      <c r="A11" t="s">
        <v>209</v>
      </c>
      <c r="B11" s="34" t="s">
        <v>260</v>
      </c>
    </row>
    <row r="12" spans="1:2" ht="25.5" x14ac:dyDescent="0.2">
      <c r="A12" t="s">
        <v>210</v>
      </c>
      <c r="B12" s="34" t="s">
        <v>261</v>
      </c>
    </row>
    <row r="13" spans="1:2" x14ac:dyDescent="0.2">
      <c r="A13" t="s">
        <v>211</v>
      </c>
      <c r="B13" s="1" t="s">
        <v>262</v>
      </c>
    </row>
    <row r="14" spans="1:2" ht="51" x14ac:dyDescent="0.2">
      <c r="A14" t="s">
        <v>212</v>
      </c>
      <c r="B14" s="33" t="s">
        <v>277</v>
      </c>
    </row>
    <row r="15" spans="1:2" ht="38.25" x14ac:dyDescent="0.2">
      <c r="A15" t="s">
        <v>213</v>
      </c>
      <c r="B15" s="33" t="s">
        <v>390</v>
      </c>
    </row>
    <row r="16" spans="1:2" ht="27" customHeight="1" x14ac:dyDescent="0.2">
      <c r="A16" t="s">
        <v>214</v>
      </c>
      <c r="B16" s="33" t="s">
        <v>391</v>
      </c>
    </row>
    <row r="17" spans="1:2" ht="25.5" x14ac:dyDescent="0.2">
      <c r="A17" t="s">
        <v>215</v>
      </c>
      <c r="B17" s="33" t="s">
        <v>281</v>
      </c>
    </row>
    <row r="18" spans="1:2" ht="47.25" customHeight="1" x14ac:dyDescent="0.2">
      <c r="A18" t="s">
        <v>278</v>
      </c>
      <c r="B18" s="48" t="s">
        <v>392</v>
      </c>
    </row>
    <row r="19" spans="1:2" ht="38.25" x14ac:dyDescent="0.2">
      <c r="A19" t="s">
        <v>279</v>
      </c>
      <c r="B19" s="34" t="s">
        <v>283</v>
      </c>
    </row>
    <row r="20" spans="1:2" ht="36" x14ac:dyDescent="0.2">
      <c r="A20" t="s">
        <v>280</v>
      </c>
      <c r="B20" s="48" t="s">
        <v>284</v>
      </c>
    </row>
    <row r="21" spans="1:2" x14ac:dyDescent="0.2">
      <c r="A21" t="s">
        <v>328</v>
      </c>
      <c r="B21" s="33" t="s">
        <v>329</v>
      </c>
    </row>
    <row r="22" spans="1:2" ht="48.75" customHeight="1" x14ac:dyDescent="0.2">
      <c r="A22" t="s">
        <v>393</v>
      </c>
      <c r="B22" s="48" t="s">
        <v>398</v>
      </c>
    </row>
    <row r="23" spans="1:2" x14ac:dyDescent="0.2">
      <c r="A23" t="s">
        <v>401</v>
      </c>
      <c r="B23" s="48" t="s">
        <v>399</v>
      </c>
    </row>
    <row r="24" spans="1:2" ht="24" x14ac:dyDescent="0.2">
      <c r="A24" t="s">
        <v>402</v>
      </c>
      <c r="B24" s="48" t="s">
        <v>400</v>
      </c>
    </row>
  </sheetData>
  <phoneticPr fontId="53" type="noConversion"/>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60"/>
  <sheetViews>
    <sheetView zoomScale="75" zoomScaleNormal="75" workbookViewId="0">
      <pane xSplit="1" ySplit="5" topLeftCell="B6" activePane="bottomRight" state="frozen"/>
      <selection pane="topRight" activeCell="B1" sqref="B1"/>
      <selection pane="bottomLeft" activeCell="A6" sqref="A6"/>
      <selection pane="bottomRight" activeCell="E52" sqref="E52"/>
    </sheetView>
  </sheetViews>
  <sheetFormatPr defaultRowHeight="12.75" x14ac:dyDescent="0.2"/>
  <cols>
    <col min="1" max="1" width="36.7109375" style="1" customWidth="1"/>
    <col min="2" max="6" width="10" style="1" customWidth="1"/>
    <col min="7" max="15" width="10.28515625" style="1" customWidth="1"/>
    <col min="16" max="16" width="10.42578125" style="1" customWidth="1"/>
    <col min="17" max="27" width="11.140625" style="1" customWidth="1"/>
    <col min="28" max="28" width="9.140625" style="1"/>
    <col min="29" max="29" width="9.28515625" style="1" customWidth="1"/>
    <col min="30" max="16384" width="9.140625" style="1"/>
  </cols>
  <sheetData>
    <row r="1" spans="1:63" s="3" customFormat="1" ht="15.75" x14ac:dyDescent="0.25">
      <c r="A1" s="8" t="s">
        <v>227</v>
      </c>
    </row>
    <row r="2" spans="1:63" s="3" customFormat="1" ht="15" x14ac:dyDescent="0.2">
      <c r="A2" s="35" t="s">
        <v>229</v>
      </c>
    </row>
    <row r="3" spans="1:63" s="3" customFormat="1" ht="15" x14ac:dyDescent="0.2">
      <c r="A3" s="44" t="s">
        <v>238</v>
      </c>
    </row>
    <row r="4" spans="1:63" s="3" customFormat="1" ht="15" x14ac:dyDescent="0.2">
      <c r="A4" s="181" t="s">
        <v>137</v>
      </c>
    </row>
    <row r="5" spans="1:63" ht="46.5" customHeight="1" x14ac:dyDescent="0.25">
      <c r="A5" s="8" t="s">
        <v>181</v>
      </c>
      <c r="B5" s="8" t="s">
        <v>182</v>
      </c>
      <c r="C5" s="8" t="s">
        <v>183</v>
      </c>
      <c r="D5" s="8" t="s">
        <v>184</v>
      </c>
      <c r="E5" s="8" t="s">
        <v>185</v>
      </c>
      <c r="F5" s="8" t="s">
        <v>186</v>
      </c>
      <c r="G5" s="49" t="s">
        <v>309</v>
      </c>
      <c r="H5" s="49" t="s">
        <v>310</v>
      </c>
      <c r="I5" s="49" t="s">
        <v>311</v>
      </c>
      <c r="J5" s="49" t="s">
        <v>312</v>
      </c>
      <c r="K5" s="49" t="s">
        <v>313</v>
      </c>
      <c r="L5" s="49" t="s">
        <v>314</v>
      </c>
      <c r="M5" s="49" t="s">
        <v>315</v>
      </c>
      <c r="N5" s="49" t="s">
        <v>316</v>
      </c>
      <c r="O5" s="49" t="s">
        <v>317</v>
      </c>
      <c r="P5" s="49" t="s">
        <v>318</v>
      </c>
      <c r="Q5" s="49" t="s">
        <v>179</v>
      </c>
      <c r="R5" s="49" t="s">
        <v>170</v>
      </c>
      <c r="S5" s="49" t="s">
        <v>171</v>
      </c>
      <c r="T5" s="49" t="s">
        <v>172</v>
      </c>
      <c r="U5" s="49" t="s">
        <v>173</v>
      </c>
      <c r="V5" s="49" t="s">
        <v>174</v>
      </c>
      <c r="W5" s="49" t="s">
        <v>175</v>
      </c>
      <c r="X5" s="49" t="s">
        <v>176</v>
      </c>
      <c r="Y5" s="49" t="s">
        <v>177</v>
      </c>
      <c r="Z5" s="49" t="s">
        <v>178</v>
      </c>
      <c r="AA5" s="49" t="s">
        <v>319</v>
      </c>
      <c r="AB5" s="49" t="s">
        <v>322</v>
      </c>
      <c r="AC5" s="49" t="s">
        <v>325</v>
      </c>
      <c r="AD5" s="49" t="s">
        <v>376</v>
      </c>
      <c r="AN5" s="17"/>
      <c r="AO5" s="17"/>
      <c r="AP5" s="17"/>
      <c r="AQ5" s="17"/>
      <c r="AR5" s="17"/>
      <c r="AS5" s="17"/>
      <c r="AT5" s="17"/>
      <c r="AU5" s="17"/>
      <c r="AV5" s="17"/>
      <c r="AW5" s="17"/>
      <c r="AX5" s="17"/>
      <c r="AY5" s="17"/>
      <c r="AZ5" s="17"/>
    </row>
    <row r="6" spans="1:63" ht="20.25" customHeight="1" x14ac:dyDescent="0.25">
      <c r="A6" s="8" t="s">
        <v>88</v>
      </c>
      <c r="B6" s="5">
        <v>4318</v>
      </c>
      <c r="C6" s="5">
        <v>4586</v>
      </c>
      <c r="D6" s="5">
        <v>4852</v>
      </c>
      <c r="E6" s="5">
        <v>5072</v>
      </c>
      <c r="F6" s="5">
        <v>5163.9570000000003</v>
      </c>
      <c r="G6" s="5">
        <v>5405</v>
      </c>
      <c r="H6" s="5">
        <v>5567</v>
      </c>
      <c r="I6" s="5">
        <v>5730</v>
      </c>
      <c r="J6" s="5">
        <v>5856</v>
      </c>
      <c r="K6" s="5">
        <v>6094</v>
      </c>
      <c r="L6" s="5">
        <v>6151</v>
      </c>
      <c r="M6" s="5">
        <v>6433</v>
      </c>
      <c r="N6" s="5">
        <v>6577</v>
      </c>
      <c r="O6" s="5">
        <v>6683</v>
      </c>
      <c r="P6" s="5">
        <v>6633</v>
      </c>
      <c r="Q6" s="5">
        <v>6503</v>
      </c>
      <c r="R6" s="5">
        <v>6570</v>
      </c>
      <c r="S6" s="5">
        <v>7140</v>
      </c>
      <c r="T6" s="5">
        <v>7262</v>
      </c>
      <c r="U6" s="5">
        <v>7421</v>
      </c>
      <c r="V6" s="5">
        <v>7477</v>
      </c>
      <c r="W6" s="5">
        <v>7829</v>
      </c>
      <c r="X6" s="5">
        <v>8054</v>
      </c>
      <c r="Y6" s="5">
        <v>8518</v>
      </c>
      <c r="Z6" s="5">
        <v>8654</v>
      </c>
      <c r="AA6" s="5">
        <v>6299</v>
      </c>
      <c r="AB6" s="5">
        <v>7428</v>
      </c>
      <c r="AC6" s="5">
        <v>8310</v>
      </c>
      <c r="AD6" s="5">
        <v>8672</v>
      </c>
      <c r="AE6" s="17"/>
      <c r="AN6" s="17"/>
      <c r="AO6" s="17"/>
      <c r="AP6" s="17"/>
      <c r="AQ6" s="17"/>
      <c r="AR6" s="17"/>
      <c r="AS6" s="17"/>
      <c r="AT6" s="17"/>
      <c r="AU6" s="17"/>
      <c r="AV6" s="17"/>
      <c r="AW6" s="17"/>
      <c r="AX6" s="17"/>
      <c r="AY6" s="17"/>
      <c r="AZ6" s="17"/>
      <c r="BA6" s="17"/>
      <c r="BB6" s="17"/>
      <c r="BC6" s="17"/>
      <c r="BD6" s="17"/>
      <c r="BE6" s="17"/>
      <c r="BF6" s="17"/>
      <c r="BG6" s="17"/>
      <c r="BH6" s="17"/>
      <c r="BI6" s="17"/>
      <c r="BJ6" s="17"/>
      <c r="BK6" s="17"/>
    </row>
    <row r="7" spans="1:63" ht="15" x14ac:dyDescent="0.2">
      <c r="A7" s="3" t="s">
        <v>226</v>
      </c>
      <c r="B7" s="5">
        <v>906</v>
      </c>
      <c r="C7" s="5">
        <v>918</v>
      </c>
      <c r="D7" s="5">
        <v>912</v>
      </c>
      <c r="E7" s="5">
        <v>908</v>
      </c>
      <c r="F7" s="5">
        <v>886.08699999999999</v>
      </c>
      <c r="G7" s="5">
        <v>899</v>
      </c>
      <c r="H7" s="5">
        <v>905</v>
      </c>
      <c r="I7" s="5">
        <v>892</v>
      </c>
      <c r="J7" s="5">
        <v>916</v>
      </c>
      <c r="K7" s="5">
        <v>938</v>
      </c>
      <c r="L7" s="5">
        <v>922</v>
      </c>
      <c r="M7" s="5">
        <v>966</v>
      </c>
      <c r="N7" s="5">
        <v>928</v>
      </c>
      <c r="O7" s="5">
        <v>942</v>
      </c>
      <c r="P7" s="5">
        <v>952</v>
      </c>
      <c r="Q7" s="5">
        <v>945</v>
      </c>
      <c r="R7" s="5">
        <v>951</v>
      </c>
      <c r="S7" s="5">
        <v>973</v>
      </c>
      <c r="T7" s="5">
        <v>960</v>
      </c>
      <c r="U7" s="5">
        <v>965</v>
      </c>
      <c r="V7" s="5">
        <v>960</v>
      </c>
      <c r="W7" s="5">
        <v>988</v>
      </c>
      <c r="X7" s="5">
        <v>1832</v>
      </c>
      <c r="Y7" s="5">
        <v>1764</v>
      </c>
      <c r="Z7" s="5">
        <v>1744</v>
      </c>
      <c r="AA7" s="5">
        <v>1319</v>
      </c>
      <c r="AB7" s="5">
        <v>1626</v>
      </c>
      <c r="AC7" s="5">
        <v>1765</v>
      </c>
      <c r="AD7" s="5">
        <v>1758</v>
      </c>
      <c r="AE7" s="17"/>
      <c r="AI7" s="17"/>
      <c r="AJ7" s="17"/>
      <c r="AK7" s="17"/>
      <c r="AL7" s="17"/>
      <c r="AM7" s="17"/>
      <c r="AN7" s="17"/>
      <c r="AO7" s="17"/>
      <c r="AP7" s="17"/>
      <c r="AQ7" s="17"/>
      <c r="AR7" s="17"/>
      <c r="AS7" s="17"/>
      <c r="AT7" s="17"/>
      <c r="AU7" s="17"/>
      <c r="BA7" s="17"/>
      <c r="BB7" s="17"/>
      <c r="BC7" s="17"/>
      <c r="BD7" s="17"/>
      <c r="BG7" s="17"/>
      <c r="BH7" s="17"/>
      <c r="BI7" s="17"/>
      <c r="BJ7" s="17"/>
      <c r="BK7" s="17"/>
    </row>
    <row r="8" spans="1:63" ht="15" x14ac:dyDescent="0.2">
      <c r="A8" s="3" t="s">
        <v>225</v>
      </c>
      <c r="B8" s="5">
        <v>7668</v>
      </c>
      <c r="C8" s="5">
        <v>7972</v>
      </c>
      <c r="D8" s="5">
        <v>8196</v>
      </c>
      <c r="E8" s="5">
        <v>8272</v>
      </c>
      <c r="F8" s="5">
        <v>8412.4760000000006</v>
      </c>
      <c r="G8" s="5">
        <v>8029</v>
      </c>
      <c r="H8" s="5">
        <v>8238</v>
      </c>
      <c r="I8" s="5">
        <v>8714</v>
      </c>
      <c r="J8" s="5">
        <v>8827</v>
      </c>
      <c r="K8" s="5">
        <v>8944</v>
      </c>
      <c r="L8" s="5">
        <v>8834</v>
      </c>
      <c r="M8" s="5">
        <v>8976</v>
      </c>
      <c r="N8" s="5">
        <v>9042</v>
      </c>
      <c r="O8" s="5">
        <v>8878</v>
      </c>
      <c r="P8" s="5">
        <v>8960</v>
      </c>
      <c r="Q8" s="5">
        <v>8773</v>
      </c>
      <c r="R8" s="5">
        <v>8793</v>
      </c>
      <c r="S8" s="5">
        <v>8678</v>
      </c>
      <c r="T8" s="5">
        <v>8766</v>
      </c>
      <c r="U8" s="5">
        <v>8726</v>
      </c>
      <c r="V8" s="5">
        <v>8905</v>
      </c>
      <c r="W8" s="5">
        <v>9160</v>
      </c>
      <c r="X8" s="5">
        <v>8633</v>
      </c>
      <c r="Y8" s="5">
        <v>8856</v>
      </c>
      <c r="Z8" s="5">
        <v>9100</v>
      </c>
      <c r="AA8" s="5">
        <v>6632</v>
      </c>
      <c r="AB8" s="5">
        <v>7836</v>
      </c>
      <c r="AC8" s="5">
        <v>8807</v>
      </c>
      <c r="AD8" s="5">
        <v>9015</v>
      </c>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row>
    <row r="9" spans="1:63" ht="15" x14ac:dyDescent="0.2">
      <c r="A9" s="3" t="s">
        <v>166</v>
      </c>
      <c r="B9" s="5">
        <v>8574</v>
      </c>
      <c r="C9" s="5">
        <v>8890</v>
      </c>
      <c r="D9" s="5">
        <v>9108</v>
      </c>
      <c r="E9" s="5">
        <v>9180</v>
      </c>
      <c r="F9" s="5">
        <v>9298.5630000000001</v>
      </c>
      <c r="G9" s="5">
        <v>8928</v>
      </c>
      <c r="H9" s="5">
        <v>9143</v>
      </c>
      <c r="I9" s="5">
        <v>9605</v>
      </c>
      <c r="J9" s="5">
        <v>9743</v>
      </c>
      <c r="K9" s="5">
        <v>9882</v>
      </c>
      <c r="L9" s="5">
        <v>9756</v>
      </c>
      <c r="M9" s="5">
        <v>9942</v>
      </c>
      <c r="N9" s="5">
        <v>9970</v>
      </c>
      <c r="O9" s="5">
        <v>9820</v>
      </c>
      <c r="P9" s="5">
        <v>9913</v>
      </c>
      <c r="Q9" s="5">
        <v>9719</v>
      </c>
      <c r="R9" s="5">
        <v>9744</v>
      </c>
      <c r="S9" s="5">
        <v>9651</v>
      </c>
      <c r="T9" s="5">
        <v>9725</v>
      </c>
      <c r="U9" s="5">
        <v>9691</v>
      </c>
      <c r="V9" s="5">
        <v>9864</v>
      </c>
      <c r="W9" s="5">
        <v>10147</v>
      </c>
      <c r="X9" s="5">
        <v>10466</v>
      </c>
      <c r="Y9" s="5">
        <v>10620</v>
      </c>
      <c r="Z9" s="5">
        <v>10844</v>
      </c>
      <c r="AA9" s="5">
        <v>7951</v>
      </c>
      <c r="AB9" s="5">
        <v>9462</v>
      </c>
      <c r="AC9" s="5">
        <v>10572</v>
      </c>
      <c r="AD9" s="5">
        <v>10773</v>
      </c>
      <c r="AN9" s="17"/>
      <c r="AO9" s="17"/>
      <c r="AP9" s="17"/>
      <c r="AQ9" s="17"/>
      <c r="AR9" s="17"/>
      <c r="AS9" s="17"/>
      <c r="AT9" s="17"/>
      <c r="AU9" s="17"/>
      <c r="AV9" s="17"/>
      <c r="AW9" s="17"/>
      <c r="AX9" s="17"/>
      <c r="AY9" s="17"/>
      <c r="AZ9" s="17"/>
      <c r="BA9" s="17"/>
      <c r="BB9" s="17"/>
      <c r="BC9" s="17"/>
      <c r="BD9" s="17"/>
      <c r="BE9" s="17"/>
      <c r="BF9" s="17"/>
      <c r="BG9" s="17"/>
      <c r="BH9" s="17"/>
      <c r="BI9" s="17"/>
      <c r="BJ9" s="17"/>
      <c r="BK9" s="17"/>
    </row>
    <row r="10" spans="1:63" ht="15" x14ac:dyDescent="0.2">
      <c r="A10" s="3" t="s">
        <v>217</v>
      </c>
      <c r="B10" s="5">
        <v>4298</v>
      </c>
      <c r="C10" s="5">
        <v>4404</v>
      </c>
      <c r="D10" s="5">
        <v>4426</v>
      </c>
      <c r="E10" s="5">
        <v>4454</v>
      </c>
      <c r="F10" s="5">
        <v>4475.8239999999996</v>
      </c>
      <c r="G10" s="5">
        <v>4472</v>
      </c>
      <c r="H10" s="5">
        <v>4416</v>
      </c>
      <c r="I10" s="5">
        <v>4541</v>
      </c>
      <c r="J10" s="5">
        <v>4499</v>
      </c>
      <c r="K10" s="5">
        <v>4604</v>
      </c>
      <c r="L10" s="5">
        <v>4551</v>
      </c>
      <c r="M10" s="5">
        <v>4595</v>
      </c>
      <c r="N10" s="5">
        <v>4505</v>
      </c>
      <c r="O10" s="5">
        <v>4493</v>
      </c>
      <c r="P10" s="5">
        <v>4530</v>
      </c>
      <c r="Q10" s="5">
        <v>4522</v>
      </c>
      <c r="R10" s="5">
        <v>4471</v>
      </c>
      <c r="S10" s="5">
        <v>4395</v>
      </c>
      <c r="T10" s="5">
        <v>4390</v>
      </c>
      <c r="U10" s="5">
        <v>4478</v>
      </c>
      <c r="V10" s="5">
        <v>4501</v>
      </c>
      <c r="W10" s="5">
        <v>4609</v>
      </c>
      <c r="X10" s="5">
        <v>5466</v>
      </c>
      <c r="Y10" s="5">
        <v>5325</v>
      </c>
      <c r="Z10" s="5">
        <v>5399</v>
      </c>
      <c r="AA10" s="5">
        <v>4139</v>
      </c>
      <c r="AB10" s="5">
        <v>4910</v>
      </c>
      <c r="AC10" s="5">
        <v>5388</v>
      </c>
      <c r="AD10" s="5">
        <v>5490</v>
      </c>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row>
    <row r="11" spans="1:63" ht="15" x14ac:dyDescent="0.2">
      <c r="A11" s="3" t="s">
        <v>218</v>
      </c>
      <c r="B11" s="5">
        <v>6798</v>
      </c>
      <c r="C11" s="5">
        <v>6959</v>
      </c>
      <c r="D11" s="5">
        <v>7065</v>
      </c>
      <c r="E11" s="5">
        <v>7178</v>
      </c>
      <c r="F11" s="5">
        <v>7246.9589999999998</v>
      </c>
      <c r="G11" s="5">
        <v>7132</v>
      </c>
      <c r="H11" s="5">
        <v>7216</v>
      </c>
      <c r="I11" s="5">
        <v>7387</v>
      </c>
      <c r="J11" s="5">
        <v>7583</v>
      </c>
      <c r="K11" s="5">
        <v>7629</v>
      </c>
      <c r="L11" s="5">
        <v>7598</v>
      </c>
      <c r="M11" s="5">
        <v>7928</v>
      </c>
      <c r="N11" s="5">
        <v>7933</v>
      </c>
      <c r="O11" s="5">
        <v>7813</v>
      </c>
      <c r="P11" s="5">
        <v>7885</v>
      </c>
      <c r="Q11" s="5">
        <v>7752</v>
      </c>
      <c r="R11" s="5">
        <v>7781</v>
      </c>
      <c r="S11" s="5">
        <v>7666</v>
      </c>
      <c r="T11" s="5">
        <v>7670</v>
      </c>
      <c r="U11" s="5">
        <v>7856</v>
      </c>
      <c r="V11" s="5">
        <v>8029</v>
      </c>
      <c r="W11" s="5">
        <v>8262</v>
      </c>
      <c r="X11" s="5">
        <v>7420</v>
      </c>
      <c r="Y11" s="5">
        <v>7079</v>
      </c>
      <c r="Z11" s="5">
        <v>7314</v>
      </c>
      <c r="AA11" s="5">
        <v>5552</v>
      </c>
      <c r="AB11" s="5">
        <v>5702</v>
      </c>
      <c r="AC11" s="5">
        <v>6101</v>
      </c>
      <c r="AD11" s="5">
        <v>6264</v>
      </c>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row>
    <row r="12" spans="1:63" ht="15" x14ac:dyDescent="0.2">
      <c r="A12" s="3" t="s">
        <v>167</v>
      </c>
      <c r="B12" s="5">
        <v>11096</v>
      </c>
      <c r="C12" s="5">
        <v>11363</v>
      </c>
      <c r="D12" s="5">
        <v>11491</v>
      </c>
      <c r="E12" s="5">
        <v>11632</v>
      </c>
      <c r="F12" s="5">
        <v>11722.782999999999</v>
      </c>
      <c r="G12" s="5">
        <v>11604</v>
      </c>
      <c r="H12" s="5">
        <v>11632</v>
      </c>
      <c r="I12" s="5">
        <v>11927</v>
      </c>
      <c r="J12" s="5">
        <v>12083</v>
      </c>
      <c r="K12" s="5">
        <v>12233</v>
      </c>
      <c r="L12" s="5">
        <v>12149</v>
      </c>
      <c r="M12" s="5">
        <v>12523</v>
      </c>
      <c r="N12" s="5">
        <v>12438</v>
      </c>
      <c r="O12" s="5">
        <v>12307</v>
      </c>
      <c r="P12" s="5">
        <v>12415</v>
      </c>
      <c r="Q12" s="5">
        <v>12273</v>
      </c>
      <c r="R12" s="5">
        <v>12252</v>
      </c>
      <c r="S12" s="5">
        <v>12061</v>
      </c>
      <c r="T12" s="5">
        <v>12061</v>
      </c>
      <c r="U12" s="5">
        <v>12334</v>
      </c>
      <c r="V12" s="5">
        <v>12530</v>
      </c>
      <c r="W12" s="5">
        <v>12871</v>
      </c>
      <c r="X12" s="5">
        <v>12887</v>
      </c>
      <c r="Y12" s="5">
        <v>12404</v>
      </c>
      <c r="Z12" s="5">
        <v>12713</v>
      </c>
      <c r="AA12" s="5">
        <v>9690</v>
      </c>
      <c r="AB12" s="5">
        <v>10612</v>
      </c>
      <c r="AC12" s="5">
        <v>11489</v>
      </c>
      <c r="AD12" s="5">
        <v>11754</v>
      </c>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63" ht="15" x14ac:dyDescent="0.2">
      <c r="A13" s="3" t="s">
        <v>219</v>
      </c>
      <c r="B13" s="5">
        <v>5204</v>
      </c>
      <c r="C13" s="5">
        <v>5322</v>
      </c>
      <c r="D13" s="5">
        <v>5338</v>
      </c>
      <c r="E13" s="5">
        <v>5362</v>
      </c>
      <c r="F13" s="5">
        <v>5361.9110000000001</v>
      </c>
      <c r="G13" s="5">
        <v>5371</v>
      </c>
      <c r="H13" s="5">
        <v>5321</v>
      </c>
      <c r="I13" s="5">
        <v>5433</v>
      </c>
      <c r="J13" s="5">
        <v>5415</v>
      </c>
      <c r="K13" s="5">
        <v>5542</v>
      </c>
      <c r="L13" s="5">
        <v>5473</v>
      </c>
      <c r="M13" s="5">
        <v>5561</v>
      </c>
      <c r="N13" s="5">
        <v>5433</v>
      </c>
      <c r="O13" s="5">
        <v>5435</v>
      </c>
      <c r="P13" s="5">
        <v>5482</v>
      </c>
      <c r="Q13" s="5">
        <v>5467</v>
      </c>
      <c r="R13" s="5">
        <v>5422</v>
      </c>
      <c r="S13" s="5">
        <v>5368</v>
      </c>
      <c r="T13" s="5">
        <v>5350</v>
      </c>
      <c r="U13" s="5">
        <v>5443</v>
      </c>
      <c r="V13" s="5">
        <v>5461</v>
      </c>
      <c r="W13" s="5">
        <v>5597</v>
      </c>
      <c r="X13" s="5">
        <v>7298</v>
      </c>
      <c r="Y13" s="5">
        <v>7089</v>
      </c>
      <c r="Z13" s="5">
        <v>7143</v>
      </c>
      <c r="AA13" s="5">
        <v>5458</v>
      </c>
      <c r="AB13" s="5">
        <v>6536</v>
      </c>
      <c r="AC13" s="5">
        <v>7153</v>
      </c>
      <c r="AD13" s="5">
        <v>7248</v>
      </c>
      <c r="AE13" s="17"/>
      <c r="AF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row>
    <row r="14" spans="1:63" ht="15" x14ac:dyDescent="0.2">
      <c r="A14" s="3" t="s">
        <v>220</v>
      </c>
      <c r="B14" s="5">
        <v>14466</v>
      </c>
      <c r="C14" s="5">
        <v>14931</v>
      </c>
      <c r="D14" s="5">
        <v>15261</v>
      </c>
      <c r="E14" s="5">
        <v>15450</v>
      </c>
      <c r="F14" s="5">
        <v>15659.435000000001</v>
      </c>
      <c r="G14" s="5">
        <v>15161</v>
      </c>
      <c r="H14" s="5">
        <v>15454</v>
      </c>
      <c r="I14" s="5">
        <v>16101</v>
      </c>
      <c r="J14" s="5">
        <v>16410</v>
      </c>
      <c r="K14" s="5">
        <v>16573</v>
      </c>
      <c r="L14" s="5">
        <v>16432</v>
      </c>
      <c r="M14" s="5">
        <v>16904</v>
      </c>
      <c r="N14" s="5">
        <v>16975</v>
      </c>
      <c r="O14" s="5">
        <v>16691</v>
      </c>
      <c r="P14" s="5">
        <v>16845</v>
      </c>
      <c r="Q14" s="5">
        <v>16525</v>
      </c>
      <c r="R14" s="5">
        <v>16574</v>
      </c>
      <c r="S14" s="5">
        <v>16344</v>
      </c>
      <c r="T14" s="5">
        <v>16436</v>
      </c>
      <c r="U14" s="5">
        <v>16582</v>
      </c>
      <c r="V14" s="5">
        <v>16934</v>
      </c>
      <c r="W14" s="5">
        <v>17422</v>
      </c>
      <c r="X14" s="5">
        <v>16053</v>
      </c>
      <c r="Y14" s="5">
        <v>15935</v>
      </c>
      <c r="Z14" s="5">
        <v>16414</v>
      </c>
      <c r="AA14" s="5">
        <v>12184</v>
      </c>
      <c r="AB14" s="5">
        <v>13538</v>
      </c>
      <c r="AC14" s="5">
        <v>14908</v>
      </c>
      <c r="AD14" s="5">
        <v>15279</v>
      </c>
      <c r="AE14" s="17"/>
      <c r="AF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row>
    <row r="15" spans="1:63" ht="15" x14ac:dyDescent="0.2">
      <c r="A15" s="3" t="s">
        <v>168</v>
      </c>
      <c r="B15" s="5">
        <v>19670</v>
      </c>
      <c r="C15" s="5">
        <v>20253</v>
      </c>
      <c r="D15" s="5">
        <v>20599</v>
      </c>
      <c r="E15" s="5">
        <v>20812</v>
      </c>
      <c r="F15" s="5">
        <v>21021.346000000001</v>
      </c>
      <c r="G15" s="5">
        <v>20532</v>
      </c>
      <c r="H15" s="5">
        <v>20775</v>
      </c>
      <c r="I15" s="5">
        <v>21534</v>
      </c>
      <c r="J15" s="5">
        <v>21825</v>
      </c>
      <c r="K15" s="5">
        <v>22115</v>
      </c>
      <c r="L15" s="5">
        <v>21905</v>
      </c>
      <c r="M15" s="5">
        <v>22465</v>
      </c>
      <c r="N15" s="5">
        <v>22408</v>
      </c>
      <c r="O15" s="5">
        <v>22126</v>
      </c>
      <c r="P15" s="5">
        <v>22327</v>
      </c>
      <c r="Q15" s="5">
        <v>21992</v>
      </c>
      <c r="R15" s="5">
        <v>21996</v>
      </c>
      <c r="S15" s="5">
        <v>21712</v>
      </c>
      <c r="T15" s="5">
        <v>21786</v>
      </c>
      <c r="U15" s="5">
        <v>22025</v>
      </c>
      <c r="V15" s="5">
        <v>22395</v>
      </c>
      <c r="W15" s="5">
        <v>23019</v>
      </c>
      <c r="X15" s="5">
        <v>23351</v>
      </c>
      <c r="Y15" s="5">
        <v>23024</v>
      </c>
      <c r="Z15" s="5">
        <v>23557</v>
      </c>
      <c r="AA15" s="5">
        <v>17642</v>
      </c>
      <c r="AB15" s="5">
        <v>20074</v>
      </c>
      <c r="AC15" s="5">
        <v>22061</v>
      </c>
      <c r="AD15" s="5">
        <v>22527</v>
      </c>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row>
    <row r="16" spans="1:63" ht="16.5" customHeight="1" x14ac:dyDescent="0.25">
      <c r="A16" s="8" t="s">
        <v>85</v>
      </c>
      <c r="B16" s="9">
        <v>23988</v>
      </c>
      <c r="C16" s="9">
        <v>24839</v>
      </c>
      <c r="D16" s="9">
        <v>25451</v>
      </c>
      <c r="E16" s="9">
        <v>25884</v>
      </c>
      <c r="F16" s="9">
        <v>26185.303</v>
      </c>
      <c r="G16" s="9">
        <v>25937</v>
      </c>
      <c r="H16" s="9">
        <v>26342</v>
      </c>
      <c r="I16" s="9">
        <v>27264</v>
      </c>
      <c r="J16" s="9">
        <v>27681</v>
      </c>
      <c r="K16" s="9">
        <v>28209</v>
      </c>
      <c r="L16" s="9">
        <v>28056</v>
      </c>
      <c r="M16" s="9">
        <v>28898</v>
      </c>
      <c r="N16" s="9">
        <v>28985</v>
      </c>
      <c r="O16" s="9">
        <v>28809</v>
      </c>
      <c r="P16" s="9">
        <v>28960</v>
      </c>
      <c r="Q16" s="9">
        <v>28495</v>
      </c>
      <c r="R16" s="9">
        <v>28566</v>
      </c>
      <c r="S16" s="9">
        <v>28852</v>
      </c>
      <c r="T16" s="9">
        <v>29048</v>
      </c>
      <c r="U16" s="9">
        <v>29446</v>
      </c>
      <c r="V16" s="9">
        <v>29872</v>
      </c>
      <c r="W16" s="9">
        <v>30848</v>
      </c>
      <c r="X16" s="9">
        <v>31405</v>
      </c>
      <c r="Y16" s="9">
        <v>31542</v>
      </c>
      <c r="Z16" s="9">
        <v>32211</v>
      </c>
      <c r="AA16" s="9">
        <v>23941</v>
      </c>
      <c r="AB16" s="9">
        <v>27502</v>
      </c>
      <c r="AC16" s="9">
        <v>30371</v>
      </c>
      <c r="AD16" s="9">
        <v>31199</v>
      </c>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row>
    <row r="17" spans="1:63" ht="21.75" customHeight="1" x14ac:dyDescent="0.2">
      <c r="A17" s="3" t="s">
        <v>221</v>
      </c>
      <c r="B17" s="5">
        <v>7151.8349999999991</v>
      </c>
      <c r="C17" s="5">
        <v>7232.9290000000001</v>
      </c>
      <c r="D17" s="5">
        <v>7310.8540000000003</v>
      </c>
      <c r="E17" s="5">
        <v>7434.5169999999998</v>
      </c>
      <c r="F17" s="5">
        <v>7636.866</v>
      </c>
      <c r="G17" s="5">
        <v>7653</v>
      </c>
      <c r="H17" s="5">
        <v>7753</v>
      </c>
      <c r="I17" s="5">
        <v>8034</v>
      </c>
      <c r="J17" s="5">
        <v>8111</v>
      </c>
      <c r="K17" s="5">
        <v>7519</v>
      </c>
      <c r="L17" s="5">
        <v>7573</v>
      </c>
      <c r="M17" s="5">
        <v>7669</v>
      </c>
      <c r="N17" s="5">
        <v>7854</v>
      </c>
      <c r="O17" s="5">
        <v>7786</v>
      </c>
      <c r="P17" s="5">
        <v>7629</v>
      </c>
      <c r="Q17" s="5">
        <v>7245</v>
      </c>
      <c r="R17" s="5">
        <v>7271</v>
      </c>
      <c r="S17" s="5">
        <v>7288</v>
      </c>
      <c r="T17" s="5">
        <v>7199</v>
      </c>
      <c r="U17" s="5">
        <v>7368</v>
      </c>
      <c r="V17" s="5">
        <v>7359</v>
      </c>
      <c r="W17" s="5">
        <v>7449</v>
      </c>
      <c r="X17" s="5">
        <v>8949</v>
      </c>
      <c r="Y17" s="5">
        <v>9212</v>
      </c>
      <c r="Z17" s="5">
        <v>9167</v>
      </c>
      <c r="AA17" s="5">
        <v>7646</v>
      </c>
      <c r="AB17" s="5">
        <v>9548</v>
      </c>
      <c r="AC17" s="5">
        <v>10206</v>
      </c>
      <c r="AD17" s="5">
        <v>14998</v>
      </c>
      <c r="AI17" s="17"/>
      <c r="AJ17" s="17"/>
      <c r="AK17" s="17"/>
      <c r="AL17" s="17"/>
      <c r="AM17" s="17"/>
      <c r="AP17" s="17"/>
      <c r="AQ17" s="17"/>
      <c r="AR17" s="17"/>
      <c r="AS17" s="17"/>
      <c r="AT17" s="17"/>
      <c r="AU17" s="17"/>
      <c r="AV17" s="17"/>
      <c r="AW17" s="17"/>
      <c r="AX17" s="17"/>
      <c r="AY17" s="17"/>
      <c r="AZ17" s="17"/>
      <c r="BA17" s="17"/>
      <c r="BB17" s="17"/>
      <c r="BC17" s="17"/>
      <c r="BD17" s="17"/>
      <c r="BE17" s="17"/>
      <c r="BF17" s="17"/>
      <c r="BG17" s="17"/>
      <c r="BH17" s="17"/>
      <c r="BI17" s="17"/>
      <c r="BJ17" s="17"/>
      <c r="BK17" s="17"/>
    </row>
    <row r="18" spans="1:63" ht="15" customHeight="1" x14ac:dyDescent="0.2">
      <c r="A18" s="3" t="s">
        <v>222</v>
      </c>
      <c r="B18" s="5">
        <v>5597.1409999999996</v>
      </c>
      <c r="C18" s="5">
        <v>5704.8360000000002</v>
      </c>
      <c r="D18" s="5">
        <v>5819.3150000000005</v>
      </c>
      <c r="E18" s="5">
        <v>5849.9809999999998</v>
      </c>
      <c r="F18" s="5">
        <v>5947.8499999999995</v>
      </c>
      <c r="G18" s="5">
        <v>5971</v>
      </c>
      <c r="H18" s="5">
        <v>5969</v>
      </c>
      <c r="I18" s="5">
        <v>6238</v>
      </c>
      <c r="J18" s="5">
        <v>6245</v>
      </c>
      <c r="K18" s="5">
        <v>6350</v>
      </c>
      <c r="L18" s="5">
        <v>6458</v>
      </c>
      <c r="M18" s="5">
        <v>6889</v>
      </c>
      <c r="N18" s="5">
        <v>7148</v>
      </c>
      <c r="O18" s="5">
        <v>7203</v>
      </c>
      <c r="P18" s="5">
        <v>6975</v>
      </c>
      <c r="Q18" s="5">
        <v>7419</v>
      </c>
      <c r="R18" s="5">
        <v>7248</v>
      </c>
      <c r="S18" s="5">
        <v>7357</v>
      </c>
      <c r="T18" s="5">
        <v>7464</v>
      </c>
      <c r="U18" s="5">
        <v>7962</v>
      </c>
      <c r="V18" s="5">
        <v>8143</v>
      </c>
      <c r="W18" s="5">
        <v>8546</v>
      </c>
      <c r="X18" s="5">
        <v>7690</v>
      </c>
      <c r="Y18" s="5">
        <v>7432</v>
      </c>
      <c r="Z18" s="5">
        <v>7334</v>
      </c>
      <c r="AA18" s="5">
        <v>6296</v>
      </c>
      <c r="AB18" s="5">
        <v>6360</v>
      </c>
      <c r="AC18" s="5">
        <v>6803</v>
      </c>
      <c r="AD18" s="5">
        <v>2223</v>
      </c>
      <c r="AI18" s="17"/>
      <c r="AJ18" s="17"/>
      <c r="AK18" s="17"/>
      <c r="AL18" s="17"/>
      <c r="AM18" s="17"/>
      <c r="AP18" s="17"/>
      <c r="AQ18" s="17"/>
      <c r="AR18" s="17"/>
      <c r="AS18" s="17"/>
      <c r="AT18" s="17"/>
      <c r="AU18" s="17"/>
      <c r="AV18" s="17"/>
      <c r="AW18" s="17"/>
      <c r="AX18" s="17"/>
      <c r="AY18" s="17"/>
      <c r="AZ18" s="17"/>
      <c r="BA18" s="17"/>
      <c r="BB18" s="17"/>
      <c r="BC18" s="17"/>
      <c r="BD18" s="17"/>
      <c r="BE18" s="17"/>
      <c r="BF18" s="17"/>
      <c r="BG18" s="17"/>
      <c r="BH18" s="17"/>
      <c r="BI18" s="17"/>
      <c r="BJ18" s="17"/>
      <c r="BK18" s="17"/>
    </row>
    <row r="19" spans="1:63" ht="29.25" customHeight="1" x14ac:dyDescent="0.25">
      <c r="A19" s="8" t="s">
        <v>86</v>
      </c>
      <c r="B19" s="9">
        <v>12748.975999999999</v>
      </c>
      <c r="C19" s="9">
        <v>12937.764999999999</v>
      </c>
      <c r="D19" s="9">
        <v>13130.169000000002</v>
      </c>
      <c r="E19" s="9">
        <v>13284.498</v>
      </c>
      <c r="F19" s="9">
        <v>13584.715999999999</v>
      </c>
      <c r="G19" s="9">
        <v>13625</v>
      </c>
      <c r="H19" s="9">
        <v>13722</v>
      </c>
      <c r="I19" s="9">
        <v>14272</v>
      </c>
      <c r="J19" s="9">
        <v>14356</v>
      </c>
      <c r="K19" s="9">
        <v>13869</v>
      </c>
      <c r="L19" s="9">
        <v>14031</v>
      </c>
      <c r="M19" s="9">
        <v>14558</v>
      </c>
      <c r="N19" s="9">
        <v>15002</v>
      </c>
      <c r="O19" s="9">
        <v>14989</v>
      </c>
      <c r="P19" s="9">
        <v>14604</v>
      </c>
      <c r="Q19" s="9">
        <v>14664</v>
      </c>
      <c r="R19" s="9">
        <v>14519</v>
      </c>
      <c r="S19" s="9">
        <v>14645</v>
      </c>
      <c r="T19" s="9">
        <v>14663</v>
      </c>
      <c r="U19" s="9">
        <v>15330</v>
      </c>
      <c r="V19" s="9">
        <v>15502</v>
      </c>
      <c r="W19" s="9">
        <v>15995</v>
      </c>
      <c r="X19" s="9">
        <v>16639</v>
      </c>
      <c r="Y19" s="9">
        <v>16644</v>
      </c>
      <c r="Z19" s="9">
        <v>16501</v>
      </c>
      <c r="AA19" s="9">
        <v>13942</v>
      </c>
      <c r="AB19" s="9">
        <v>15908</v>
      </c>
      <c r="AC19" s="9">
        <v>17009</v>
      </c>
      <c r="AD19" s="9">
        <v>17221</v>
      </c>
      <c r="AI19" s="17"/>
      <c r="AJ19" s="17"/>
      <c r="AK19" s="17"/>
      <c r="AL19" s="17"/>
      <c r="AM19" s="17"/>
      <c r="AP19" s="17"/>
      <c r="AQ19" s="17"/>
      <c r="AR19" s="17"/>
      <c r="AS19" s="17"/>
      <c r="AT19" s="17"/>
      <c r="AU19" s="17"/>
      <c r="AV19" s="17"/>
      <c r="AW19" s="17"/>
      <c r="AX19" s="17"/>
      <c r="AY19" s="17"/>
      <c r="AZ19" s="17"/>
      <c r="BA19" s="17"/>
      <c r="BB19" s="17"/>
      <c r="BC19" s="17"/>
      <c r="BD19" s="17"/>
      <c r="BE19" s="17"/>
      <c r="BF19" s="17"/>
      <c r="BG19" s="17"/>
      <c r="BH19" s="17"/>
      <c r="BI19" s="17"/>
      <c r="BJ19" s="17"/>
      <c r="BK19" s="17"/>
    </row>
    <row r="20" spans="1:63" ht="27.75" customHeight="1" x14ac:dyDescent="0.2">
      <c r="A20" s="3" t="s">
        <v>169</v>
      </c>
      <c r="B20" s="5">
        <v>4318</v>
      </c>
      <c r="C20" s="5">
        <v>4586</v>
      </c>
      <c r="D20" s="5">
        <v>4852</v>
      </c>
      <c r="E20" s="5">
        <v>5072</v>
      </c>
      <c r="F20" s="5">
        <v>5163.9570000000003</v>
      </c>
      <c r="G20" s="5">
        <v>5405</v>
      </c>
      <c r="H20" s="5">
        <v>5567</v>
      </c>
      <c r="I20" s="5">
        <v>5730</v>
      </c>
      <c r="J20" s="5">
        <v>5856</v>
      </c>
      <c r="K20" s="5">
        <v>6094</v>
      </c>
      <c r="L20" s="5">
        <v>6151</v>
      </c>
      <c r="M20" s="5">
        <v>6433</v>
      </c>
      <c r="N20" s="5">
        <v>6577</v>
      </c>
      <c r="O20" s="5">
        <v>6683</v>
      </c>
      <c r="P20" s="5">
        <v>6633</v>
      </c>
      <c r="Q20" s="5">
        <v>6503</v>
      </c>
      <c r="R20" s="5">
        <v>6570</v>
      </c>
      <c r="S20" s="5">
        <v>7140</v>
      </c>
      <c r="T20" s="5">
        <v>7262</v>
      </c>
      <c r="U20" s="5">
        <v>7421</v>
      </c>
      <c r="V20" s="5">
        <v>7477</v>
      </c>
      <c r="W20" s="5">
        <v>7829</v>
      </c>
      <c r="X20" s="5">
        <v>8054</v>
      </c>
      <c r="Y20" s="5">
        <v>8518</v>
      </c>
      <c r="Z20" s="5">
        <v>8654</v>
      </c>
      <c r="AA20" s="5">
        <v>6299</v>
      </c>
      <c r="AB20" s="5">
        <v>7428</v>
      </c>
      <c r="AC20" s="5">
        <v>8310</v>
      </c>
      <c r="AD20" s="5">
        <v>8672</v>
      </c>
      <c r="AI20" s="17"/>
      <c r="AJ20" s="17"/>
      <c r="AK20" s="17"/>
      <c r="AL20" s="17"/>
      <c r="AM20" s="17"/>
      <c r="AP20" s="17"/>
      <c r="AQ20" s="17"/>
      <c r="AR20" s="17"/>
      <c r="AS20" s="17"/>
      <c r="AT20" s="17"/>
      <c r="AU20" s="17"/>
      <c r="AV20" s="17"/>
      <c r="AW20" s="17"/>
      <c r="AX20" s="17"/>
      <c r="AY20" s="17"/>
      <c r="AZ20" s="17"/>
      <c r="BA20" s="17"/>
      <c r="BB20" s="17"/>
      <c r="BC20" s="17"/>
      <c r="BD20" s="17"/>
      <c r="BE20" s="17"/>
      <c r="BF20" s="17"/>
      <c r="BG20" s="17"/>
      <c r="BH20" s="17"/>
      <c r="BI20" s="17"/>
      <c r="BJ20" s="17"/>
      <c r="BK20" s="17"/>
    </row>
    <row r="21" spans="1:63" ht="15" x14ac:dyDescent="0.2">
      <c r="A21" s="3" t="s">
        <v>223</v>
      </c>
      <c r="B21" s="5">
        <v>12355.834999999999</v>
      </c>
      <c r="C21" s="5">
        <v>12554.929</v>
      </c>
      <c r="D21" s="5">
        <v>12648.853999999999</v>
      </c>
      <c r="E21" s="5">
        <v>12796.517</v>
      </c>
      <c r="F21" s="5">
        <v>12998.777</v>
      </c>
      <c r="G21" s="5">
        <v>13024</v>
      </c>
      <c r="H21" s="5">
        <v>13074</v>
      </c>
      <c r="I21" s="5">
        <v>13467</v>
      </c>
      <c r="J21" s="5">
        <v>13527</v>
      </c>
      <c r="K21" s="5">
        <v>13061</v>
      </c>
      <c r="L21" s="5">
        <v>13046</v>
      </c>
      <c r="M21" s="5">
        <v>13230</v>
      </c>
      <c r="N21" s="5">
        <v>13287</v>
      </c>
      <c r="O21" s="5">
        <v>13221</v>
      </c>
      <c r="P21" s="5">
        <v>13112</v>
      </c>
      <c r="Q21" s="5">
        <v>12713</v>
      </c>
      <c r="R21" s="5">
        <v>12693</v>
      </c>
      <c r="S21" s="5">
        <v>12656</v>
      </c>
      <c r="T21" s="5">
        <v>12549</v>
      </c>
      <c r="U21" s="5">
        <v>12811</v>
      </c>
      <c r="V21" s="5">
        <v>12820</v>
      </c>
      <c r="W21" s="5">
        <v>13046</v>
      </c>
      <c r="X21" s="5">
        <v>16248</v>
      </c>
      <c r="Y21" s="5">
        <v>16301</v>
      </c>
      <c r="Z21" s="5">
        <v>16310</v>
      </c>
      <c r="AA21" s="5">
        <v>13104</v>
      </c>
      <c r="AB21" s="5">
        <v>16084</v>
      </c>
      <c r="AC21" s="5">
        <v>17359</v>
      </c>
      <c r="AD21" s="5">
        <v>22246</v>
      </c>
      <c r="AI21" s="17"/>
      <c r="AJ21" s="17"/>
      <c r="AK21" s="17"/>
      <c r="AL21" s="17"/>
      <c r="AM21" s="17"/>
      <c r="AP21" s="17"/>
      <c r="AQ21" s="17"/>
      <c r="AR21" s="17"/>
      <c r="AS21" s="17"/>
      <c r="AT21" s="17"/>
      <c r="AU21" s="17"/>
      <c r="AV21" s="17"/>
      <c r="AW21" s="17"/>
      <c r="AX21" s="17"/>
      <c r="AY21" s="17"/>
      <c r="AZ21" s="17"/>
      <c r="BA21" s="17"/>
      <c r="BB21" s="17"/>
      <c r="BC21" s="17"/>
      <c r="BD21" s="17"/>
      <c r="BE21" s="17"/>
      <c r="BF21" s="17"/>
      <c r="BG21" s="17"/>
      <c r="BH21" s="17"/>
      <c r="BI21" s="17"/>
      <c r="BJ21" s="17"/>
      <c r="BK21" s="17"/>
    </row>
    <row r="22" spans="1:63" ht="15" x14ac:dyDescent="0.2">
      <c r="A22" s="3" t="s">
        <v>224</v>
      </c>
      <c r="B22" s="5">
        <v>20063.141</v>
      </c>
      <c r="C22" s="5">
        <v>20635.835999999999</v>
      </c>
      <c r="D22" s="5">
        <v>21080.315000000002</v>
      </c>
      <c r="E22" s="5">
        <v>21299.981</v>
      </c>
      <c r="F22" s="5">
        <v>21607.285</v>
      </c>
      <c r="G22" s="5">
        <v>21133</v>
      </c>
      <c r="H22" s="5">
        <v>21424</v>
      </c>
      <c r="I22" s="5">
        <v>22338</v>
      </c>
      <c r="J22" s="5">
        <v>22655</v>
      </c>
      <c r="K22" s="5">
        <v>22923</v>
      </c>
      <c r="L22" s="5">
        <v>22890</v>
      </c>
      <c r="M22" s="5">
        <v>23793</v>
      </c>
      <c r="N22" s="5">
        <v>24123</v>
      </c>
      <c r="O22" s="5">
        <v>23895</v>
      </c>
      <c r="P22" s="5">
        <v>23821</v>
      </c>
      <c r="Q22" s="5">
        <v>23944</v>
      </c>
      <c r="R22" s="5">
        <v>23822</v>
      </c>
      <c r="S22" s="5">
        <v>23701</v>
      </c>
      <c r="T22" s="5">
        <v>23900</v>
      </c>
      <c r="U22" s="5">
        <v>24544</v>
      </c>
      <c r="V22" s="5">
        <v>25077</v>
      </c>
      <c r="W22" s="5">
        <v>25967</v>
      </c>
      <c r="X22" s="5">
        <v>23744</v>
      </c>
      <c r="Y22" s="5">
        <v>23367</v>
      </c>
      <c r="Z22" s="5">
        <v>23749</v>
      </c>
      <c r="AA22" s="5">
        <v>18480</v>
      </c>
      <c r="AB22" s="5">
        <v>19898</v>
      </c>
      <c r="AC22" s="5">
        <v>21711</v>
      </c>
      <c r="AD22" s="5">
        <v>17502</v>
      </c>
      <c r="AI22" s="17"/>
      <c r="AJ22" s="17"/>
      <c r="AK22" s="17"/>
      <c r="AL22" s="17"/>
      <c r="AM22" s="17"/>
      <c r="AP22" s="17"/>
      <c r="AQ22" s="17"/>
      <c r="AR22" s="17"/>
      <c r="AS22" s="17"/>
      <c r="AT22" s="17"/>
      <c r="AU22" s="17"/>
      <c r="AV22" s="17"/>
      <c r="AW22" s="17"/>
      <c r="AX22" s="17"/>
      <c r="AY22" s="17"/>
      <c r="AZ22" s="17"/>
      <c r="BA22" s="17"/>
      <c r="BB22" s="17"/>
      <c r="BC22" s="17"/>
      <c r="BD22" s="17"/>
      <c r="BE22" s="17"/>
      <c r="BF22" s="17"/>
      <c r="BG22" s="17"/>
      <c r="BH22" s="17"/>
      <c r="BI22" s="17"/>
      <c r="BJ22" s="17"/>
      <c r="BK22" s="17"/>
    </row>
    <row r="23" spans="1:63" ht="15.75" x14ac:dyDescent="0.25">
      <c r="A23" s="8" t="s">
        <v>87</v>
      </c>
      <c r="B23" s="9">
        <v>36736.975999999995</v>
      </c>
      <c r="C23" s="9">
        <v>37776.764999999999</v>
      </c>
      <c r="D23" s="9">
        <v>38581.169000000002</v>
      </c>
      <c r="E23" s="9">
        <v>39168.498</v>
      </c>
      <c r="F23" s="9">
        <v>39770.019</v>
      </c>
      <c r="G23" s="9">
        <v>39561</v>
      </c>
      <c r="H23" s="9">
        <v>40065</v>
      </c>
      <c r="I23" s="9">
        <v>41535</v>
      </c>
      <c r="J23" s="9">
        <v>42038</v>
      </c>
      <c r="K23" s="9">
        <v>42078</v>
      </c>
      <c r="L23" s="9">
        <v>42086</v>
      </c>
      <c r="M23" s="9">
        <v>43456</v>
      </c>
      <c r="N23" s="9">
        <v>43988</v>
      </c>
      <c r="O23" s="9">
        <v>43799</v>
      </c>
      <c r="P23" s="9">
        <v>43566</v>
      </c>
      <c r="Q23" s="9">
        <v>43160</v>
      </c>
      <c r="R23" s="9">
        <v>43085</v>
      </c>
      <c r="S23" s="9">
        <v>43498</v>
      </c>
      <c r="T23" s="9">
        <v>43711</v>
      </c>
      <c r="U23" s="9">
        <v>44776</v>
      </c>
      <c r="V23" s="9">
        <v>45374</v>
      </c>
      <c r="W23" s="9">
        <v>46843</v>
      </c>
      <c r="X23" s="9">
        <v>48045</v>
      </c>
      <c r="Y23" s="9">
        <v>48187</v>
      </c>
      <c r="Z23" s="9">
        <v>48713</v>
      </c>
      <c r="AA23" s="9">
        <v>37883</v>
      </c>
      <c r="AB23" s="9">
        <v>43410</v>
      </c>
      <c r="AC23" s="9">
        <v>47379</v>
      </c>
      <c r="AD23" s="9">
        <v>48421</v>
      </c>
      <c r="AI23" s="17"/>
      <c r="AJ23" s="17"/>
      <c r="AK23" s="17"/>
      <c r="AL23" s="17"/>
      <c r="AM23" s="17"/>
      <c r="AP23" s="17"/>
      <c r="AQ23" s="17"/>
      <c r="AR23" s="17"/>
      <c r="AS23" s="17"/>
      <c r="AT23" s="17"/>
      <c r="AU23" s="17"/>
      <c r="AV23" s="17"/>
      <c r="AW23" s="17"/>
      <c r="AX23" s="17"/>
      <c r="AY23" s="17"/>
      <c r="AZ23" s="17"/>
      <c r="BA23" s="17"/>
      <c r="BB23" s="17"/>
      <c r="BC23" s="17"/>
      <c r="BD23" s="17"/>
      <c r="BE23" s="17"/>
      <c r="BF23" s="17"/>
      <c r="BG23" s="17"/>
      <c r="BH23" s="17"/>
      <c r="BI23" s="17"/>
      <c r="BJ23" s="17"/>
      <c r="BK23" s="17"/>
    </row>
    <row r="24" spans="1:63" ht="15" x14ac:dyDescent="0.2">
      <c r="A24" s="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I24" s="17"/>
      <c r="AJ24" s="17"/>
      <c r="AK24" s="17"/>
      <c r="AL24" s="17"/>
      <c r="AM24" s="17"/>
      <c r="AP24" s="17"/>
      <c r="AQ24" s="17"/>
      <c r="AR24" s="17"/>
      <c r="AS24" s="17"/>
      <c r="AT24" s="17"/>
      <c r="AU24" s="17"/>
      <c r="AV24" s="17"/>
      <c r="AW24" s="17"/>
      <c r="AX24" s="17"/>
      <c r="AY24" s="17"/>
      <c r="AZ24" s="17"/>
      <c r="BA24" s="17"/>
      <c r="BB24" s="17"/>
      <c r="BC24" s="17"/>
      <c r="BD24" s="17"/>
      <c r="BE24" s="17"/>
      <c r="BF24" s="17"/>
      <c r="BG24" s="17"/>
      <c r="BH24" s="17"/>
      <c r="BI24" s="17"/>
      <c r="BJ24" s="17"/>
      <c r="BK24" s="17"/>
    </row>
    <row r="25" spans="1:63" x14ac:dyDescent="0.2">
      <c r="AI25" s="17"/>
      <c r="AJ25" s="17"/>
      <c r="AK25" s="17"/>
      <c r="AL25" s="17"/>
      <c r="AM25" s="17"/>
      <c r="AP25" s="17"/>
      <c r="AQ25" s="17"/>
      <c r="AR25" s="17"/>
      <c r="AS25" s="17"/>
      <c r="AT25" s="17"/>
      <c r="AU25" s="17"/>
      <c r="AV25" s="17"/>
      <c r="AW25" s="17"/>
      <c r="AX25" s="17"/>
      <c r="AY25" s="17"/>
      <c r="AZ25" s="17"/>
      <c r="BA25" s="17"/>
      <c r="BB25" s="17"/>
      <c r="BC25" s="17"/>
      <c r="BD25" s="17"/>
      <c r="BE25" s="17"/>
      <c r="BF25" s="17"/>
      <c r="BG25" s="17"/>
      <c r="BH25" s="17"/>
      <c r="BI25" s="17"/>
      <c r="BJ25" s="17"/>
      <c r="BK25" s="17"/>
    </row>
    <row r="26" spans="1:63" x14ac:dyDescent="0.2">
      <c r="AD26" s="17"/>
      <c r="AI26" s="17"/>
      <c r="AJ26" s="17"/>
      <c r="AK26" s="17"/>
      <c r="AL26" s="17"/>
      <c r="AM26" s="17"/>
      <c r="AP26" s="17"/>
      <c r="AQ26" s="17"/>
      <c r="AR26" s="17"/>
      <c r="AS26" s="17"/>
      <c r="AT26" s="17"/>
      <c r="AU26" s="17"/>
      <c r="AV26" s="17"/>
      <c r="AW26" s="17"/>
      <c r="AX26" s="17"/>
      <c r="AY26" s="17"/>
      <c r="AZ26" s="17"/>
      <c r="BA26" s="17"/>
      <c r="BB26" s="17"/>
      <c r="BC26" s="17"/>
      <c r="BD26" s="17"/>
      <c r="BE26" s="17"/>
      <c r="BF26" s="17"/>
      <c r="BG26" s="17"/>
      <c r="BH26" s="17"/>
      <c r="BI26" s="17"/>
      <c r="BJ26" s="17"/>
      <c r="BK26" s="17"/>
    </row>
    <row r="27" spans="1:63" x14ac:dyDescent="0.2">
      <c r="G27" s="17"/>
      <c r="H27" s="17"/>
      <c r="I27" s="17"/>
      <c r="J27" s="17"/>
      <c r="K27" s="17"/>
      <c r="L27" s="17"/>
      <c r="M27" s="17"/>
      <c r="N27" s="17"/>
      <c r="O27" s="17"/>
      <c r="P27" s="17"/>
      <c r="Q27" s="17"/>
      <c r="R27" s="17"/>
      <c r="S27" s="17"/>
      <c r="T27" s="17"/>
      <c r="U27" s="17"/>
      <c r="V27" s="17"/>
      <c r="W27" s="17"/>
      <c r="X27" s="17"/>
      <c r="Y27" s="17"/>
      <c r="Z27" s="17"/>
      <c r="AA27" s="17"/>
      <c r="AB27" s="17"/>
      <c r="AI27" s="17"/>
      <c r="AJ27" s="17"/>
      <c r="AK27" s="17"/>
      <c r="AL27" s="17"/>
      <c r="AM27" s="17"/>
    </row>
    <row r="28" spans="1:63" x14ac:dyDescent="0.2">
      <c r="G28" s="17"/>
      <c r="H28" s="17"/>
      <c r="I28" s="17"/>
      <c r="J28" s="17"/>
      <c r="K28" s="17"/>
      <c r="L28" s="17"/>
      <c r="M28" s="17"/>
      <c r="N28" s="17"/>
      <c r="O28" s="17"/>
      <c r="P28" s="17"/>
      <c r="Q28" s="17"/>
      <c r="R28" s="17"/>
      <c r="S28" s="17"/>
      <c r="T28" s="17"/>
      <c r="U28" s="17"/>
      <c r="V28" s="17"/>
      <c r="W28" s="17"/>
      <c r="X28" s="17"/>
      <c r="Y28" s="17"/>
      <c r="Z28" s="17"/>
      <c r="AA28" s="17"/>
      <c r="AB28" s="17"/>
      <c r="AI28" s="17"/>
      <c r="AJ28" s="17"/>
      <c r="AK28" s="17"/>
      <c r="AL28" s="17"/>
      <c r="AM28" s="17"/>
    </row>
    <row r="29" spans="1:63" x14ac:dyDescent="0.2">
      <c r="X29" s="17"/>
      <c r="Y29" s="17"/>
      <c r="Z29" s="17"/>
      <c r="AA29" s="17"/>
      <c r="AB29" s="17"/>
    </row>
    <row r="30" spans="1:63" x14ac:dyDescent="0.2">
      <c r="G30" s="17"/>
      <c r="H30" s="17"/>
      <c r="I30" s="17"/>
      <c r="J30" s="17"/>
      <c r="K30" s="17"/>
      <c r="L30" s="17"/>
      <c r="M30" s="17"/>
      <c r="N30" s="17"/>
      <c r="O30" s="17"/>
      <c r="P30" s="17"/>
      <c r="Q30" s="17"/>
      <c r="R30" s="17"/>
      <c r="S30" s="17"/>
      <c r="T30" s="17"/>
      <c r="U30" s="17"/>
      <c r="V30" s="17"/>
      <c r="W30" s="17"/>
      <c r="X30" s="17"/>
      <c r="Y30" s="17"/>
      <c r="Z30" s="17"/>
      <c r="AA30" s="17"/>
      <c r="AB30" s="17"/>
    </row>
    <row r="31" spans="1:63" x14ac:dyDescent="0.2">
      <c r="G31" s="17"/>
      <c r="H31" s="17"/>
      <c r="I31" s="17"/>
      <c r="J31" s="17"/>
      <c r="K31" s="17"/>
      <c r="L31" s="17"/>
      <c r="M31" s="17"/>
      <c r="N31" s="17"/>
      <c r="O31" s="17"/>
      <c r="P31" s="17"/>
      <c r="Q31" s="17"/>
      <c r="R31" s="17"/>
      <c r="S31" s="17"/>
      <c r="T31" s="17"/>
      <c r="U31" s="17"/>
      <c r="V31" s="17"/>
      <c r="W31" s="17"/>
      <c r="X31" s="17"/>
      <c r="Y31" s="17"/>
      <c r="Z31" s="17"/>
      <c r="AA31" s="17"/>
      <c r="AB31" s="17"/>
    </row>
    <row r="32" spans="1:63" x14ac:dyDescent="0.2">
      <c r="G32" s="17"/>
      <c r="H32" s="17"/>
      <c r="I32" s="17"/>
      <c r="J32" s="17"/>
      <c r="K32" s="17"/>
      <c r="L32" s="17"/>
      <c r="M32" s="17"/>
      <c r="N32" s="17"/>
      <c r="O32" s="17"/>
      <c r="P32" s="17"/>
      <c r="Q32" s="17"/>
      <c r="R32" s="17"/>
      <c r="S32" s="17"/>
      <c r="T32" s="17"/>
      <c r="U32" s="17"/>
      <c r="V32" s="17"/>
      <c r="W32" s="17"/>
      <c r="X32" s="17"/>
      <c r="Y32" s="17"/>
      <c r="Z32" s="17"/>
      <c r="AA32" s="17"/>
      <c r="AB32" s="17"/>
    </row>
    <row r="33" spans="6:56" x14ac:dyDescent="0.2">
      <c r="G33" s="17"/>
      <c r="H33" s="17"/>
      <c r="I33" s="17"/>
      <c r="J33" s="17"/>
      <c r="K33" s="17"/>
      <c r="L33" s="17"/>
      <c r="M33" s="17"/>
      <c r="N33" s="17"/>
      <c r="O33" s="17"/>
      <c r="P33" s="17"/>
      <c r="Q33" s="17"/>
      <c r="R33" s="17"/>
      <c r="S33" s="17"/>
      <c r="T33" s="17"/>
      <c r="U33" s="17"/>
      <c r="V33" s="17"/>
      <c r="W33" s="17"/>
      <c r="X33" s="17"/>
      <c r="Y33" s="17"/>
      <c r="Z33" s="17"/>
      <c r="AA33" s="17"/>
      <c r="AB33" s="17"/>
      <c r="AD33" s="17"/>
    </row>
    <row r="34" spans="6:56" x14ac:dyDescent="0.2">
      <c r="G34" s="17"/>
      <c r="H34" s="17"/>
      <c r="I34" s="17"/>
      <c r="J34" s="17"/>
      <c r="K34" s="17"/>
      <c r="L34" s="17"/>
      <c r="M34" s="17"/>
      <c r="N34" s="17"/>
      <c r="O34" s="17"/>
      <c r="P34" s="17"/>
      <c r="Q34" s="17"/>
      <c r="R34" s="17"/>
      <c r="S34" s="17"/>
      <c r="T34" s="17"/>
      <c r="U34" s="17"/>
      <c r="V34" s="17"/>
      <c r="W34" s="17"/>
      <c r="X34" s="17"/>
      <c r="Y34" s="17"/>
      <c r="Z34" s="17"/>
      <c r="AA34" s="17"/>
      <c r="AB34" s="17"/>
      <c r="AD34" s="17"/>
    </row>
    <row r="35" spans="6:56" x14ac:dyDescent="0.2">
      <c r="G35" s="17"/>
      <c r="H35" s="17"/>
      <c r="I35" s="17"/>
      <c r="J35" s="17"/>
      <c r="K35" s="17"/>
      <c r="L35" s="17"/>
      <c r="M35" s="17"/>
      <c r="N35" s="17"/>
      <c r="O35" s="17"/>
      <c r="P35" s="17"/>
      <c r="Q35" s="17"/>
      <c r="R35" s="17"/>
      <c r="S35" s="17"/>
      <c r="T35" s="17"/>
      <c r="U35" s="17"/>
      <c r="V35" s="17"/>
      <c r="W35" s="17"/>
      <c r="X35" s="17"/>
      <c r="Y35" s="17"/>
      <c r="Z35" s="17"/>
      <c r="AA35" s="17"/>
      <c r="AB35" s="17"/>
      <c r="AD35" s="17"/>
    </row>
    <row r="36" spans="6:56" x14ac:dyDescent="0.2">
      <c r="F36" s="17"/>
      <c r="G36" s="17"/>
      <c r="H36" s="17"/>
      <c r="I36" s="17"/>
      <c r="J36" s="17"/>
      <c r="K36" s="17"/>
      <c r="L36" s="17"/>
      <c r="M36" s="17"/>
      <c r="N36" s="17"/>
      <c r="O36" s="17"/>
      <c r="P36" s="17"/>
      <c r="Q36" s="17"/>
      <c r="R36" s="17"/>
      <c r="S36" s="17"/>
      <c r="T36" s="17"/>
      <c r="U36" s="17"/>
      <c r="V36" s="17"/>
      <c r="W36" s="17"/>
      <c r="X36" s="17"/>
      <c r="Y36" s="17"/>
      <c r="Z36" s="17"/>
      <c r="AA36" s="17"/>
      <c r="AB36" s="17"/>
      <c r="AD36" s="17"/>
    </row>
    <row r="37" spans="6:56" x14ac:dyDescent="0.2">
      <c r="F37" s="17"/>
      <c r="G37" s="17"/>
      <c r="H37" s="17"/>
      <c r="I37" s="17"/>
      <c r="J37" s="17"/>
      <c r="K37" s="17"/>
      <c r="L37" s="17"/>
      <c r="M37" s="17"/>
      <c r="N37" s="17"/>
      <c r="O37" s="17"/>
      <c r="P37" s="17"/>
      <c r="Q37" s="17"/>
      <c r="R37" s="17"/>
      <c r="S37" s="17"/>
      <c r="T37" s="17"/>
      <c r="U37" s="17"/>
      <c r="V37" s="17"/>
      <c r="W37" s="17"/>
      <c r="X37" s="17"/>
      <c r="Y37" s="17"/>
      <c r="Z37" s="17"/>
      <c r="AA37" s="17"/>
      <c r="AB37" s="17"/>
      <c r="AD37" s="17"/>
    </row>
    <row r="38" spans="6:56" x14ac:dyDescent="0.2">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6:56" x14ac:dyDescent="0.2">
      <c r="F39" s="17"/>
      <c r="G39" s="17"/>
      <c r="H39" s="17"/>
      <c r="I39" s="17"/>
      <c r="J39" s="17"/>
      <c r="K39" s="17"/>
      <c r="L39" s="17"/>
      <c r="M39" s="17"/>
      <c r="N39" s="17"/>
      <c r="O39" s="17"/>
      <c r="P39" s="17"/>
      <c r="Q39" s="17"/>
      <c r="R39" s="17"/>
      <c r="S39" s="17"/>
      <c r="T39" s="17"/>
      <c r="U39" s="17"/>
      <c r="V39" s="17"/>
      <c r="W39" s="17"/>
      <c r="X39" s="17"/>
      <c r="Y39" s="17"/>
      <c r="Z39" s="17"/>
      <c r="AA39" s="17"/>
      <c r="AB39" s="17"/>
      <c r="AD39" s="17"/>
    </row>
    <row r="40" spans="6:56" x14ac:dyDescent="0.2">
      <c r="F40" s="17"/>
      <c r="G40" s="17"/>
      <c r="H40" s="17"/>
      <c r="I40" s="17"/>
      <c r="J40" s="17"/>
      <c r="K40" s="17"/>
      <c r="L40" s="17"/>
      <c r="M40" s="17"/>
      <c r="N40" s="17"/>
      <c r="O40" s="17"/>
      <c r="P40" s="17"/>
      <c r="Q40" s="17"/>
      <c r="R40" s="17"/>
      <c r="S40" s="17"/>
      <c r="T40" s="17"/>
      <c r="U40" s="17"/>
      <c r="V40" s="17"/>
      <c r="W40" s="17"/>
      <c r="X40" s="17"/>
      <c r="Y40" s="17"/>
      <c r="Z40" s="17"/>
      <c r="AA40" s="17"/>
      <c r="AB40" s="17"/>
      <c r="AD40" s="17"/>
    </row>
    <row r="41" spans="6:56" x14ac:dyDescent="0.2">
      <c r="F41" s="17"/>
      <c r="G41" s="17"/>
      <c r="H41" s="17"/>
      <c r="I41" s="17"/>
      <c r="J41" s="17"/>
      <c r="K41" s="17"/>
      <c r="L41" s="17"/>
      <c r="M41" s="17"/>
      <c r="N41" s="17"/>
      <c r="O41" s="17"/>
      <c r="P41" s="17"/>
      <c r="Q41" s="17"/>
      <c r="R41" s="17"/>
      <c r="S41" s="17"/>
      <c r="T41" s="17"/>
      <c r="U41" s="17"/>
      <c r="V41" s="17"/>
      <c r="W41" s="17"/>
      <c r="X41" s="17"/>
      <c r="Y41" s="17"/>
      <c r="Z41" s="17"/>
      <c r="AA41" s="17"/>
      <c r="AB41" s="17"/>
      <c r="AD41" s="17"/>
    </row>
    <row r="42" spans="6:56" x14ac:dyDescent="0.2">
      <c r="F42" s="17"/>
      <c r="G42" s="17"/>
      <c r="H42" s="17"/>
      <c r="I42" s="17"/>
      <c r="J42" s="17"/>
      <c r="K42" s="17"/>
      <c r="L42" s="17"/>
      <c r="M42" s="17"/>
      <c r="N42" s="17"/>
      <c r="O42" s="17"/>
      <c r="P42" s="17"/>
      <c r="Q42" s="17"/>
      <c r="R42" s="17"/>
      <c r="S42" s="17"/>
      <c r="T42" s="17"/>
      <c r="U42" s="17"/>
      <c r="V42" s="17"/>
      <c r="W42" s="17"/>
      <c r="X42" s="17"/>
      <c r="Y42" s="17"/>
      <c r="Z42" s="17"/>
      <c r="AA42" s="17"/>
      <c r="AB42" s="17"/>
      <c r="AD42" s="17"/>
    </row>
    <row r="43" spans="6:56" x14ac:dyDescent="0.2">
      <c r="G43" s="17"/>
      <c r="H43" s="17"/>
      <c r="I43" s="17"/>
      <c r="J43" s="17"/>
      <c r="K43" s="17"/>
      <c r="L43" s="17"/>
      <c r="M43" s="17"/>
      <c r="N43" s="17"/>
      <c r="O43" s="17"/>
      <c r="P43" s="17"/>
      <c r="Q43" s="17"/>
      <c r="R43" s="17"/>
      <c r="S43" s="17"/>
      <c r="T43" s="17"/>
      <c r="U43" s="17"/>
      <c r="V43" s="17"/>
      <c r="W43" s="17"/>
      <c r="X43" s="17"/>
      <c r="Y43" s="17"/>
      <c r="Z43" s="17"/>
      <c r="AA43" s="17"/>
      <c r="AB43" s="17"/>
      <c r="AD43" s="17"/>
      <c r="BA43" s="17"/>
      <c r="BB43" s="17"/>
      <c r="BC43" s="17"/>
      <c r="BD43" s="17"/>
    </row>
    <row r="44" spans="6:56" x14ac:dyDescent="0.2">
      <c r="G44" s="17"/>
      <c r="H44" s="17"/>
      <c r="I44" s="17"/>
      <c r="J44" s="17"/>
      <c r="K44" s="17"/>
      <c r="L44" s="17"/>
      <c r="M44" s="17"/>
      <c r="N44" s="17"/>
      <c r="O44" s="17"/>
      <c r="P44" s="17"/>
      <c r="Q44" s="17"/>
      <c r="R44" s="17"/>
      <c r="S44" s="17"/>
      <c r="U44" s="17"/>
      <c r="V44" s="17"/>
      <c r="W44" s="17"/>
      <c r="X44" s="17"/>
      <c r="Y44" s="17"/>
      <c r="Z44" s="17"/>
      <c r="AA44" s="17"/>
      <c r="AB44" s="17"/>
      <c r="AD44" s="17"/>
    </row>
    <row r="45" spans="6:56" x14ac:dyDescent="0.2">
      <c r="G45" s="17"/>
      <c r="H45" s="17"/>
      <c r="I45" s="17"/>
      <c r="J45" s="17"/>
      <c r="K45" s="17"/>
      <c r="L45" s="17"/>
      <c r="M45" s="17"/>
      <c r="N45" s="17"/>
      <c r="O45" s="17"/>
      <c r="P45" s="17"/>
      <c r="Q45" s="17"/>
      <c r="R45" s="17"/>
      <c r="S45" s="17"/>
      <c r="T45" s="17"/>
    </row>
    <row r="46" spans="6:56" x14ac:dyDescent="0.2">
      <c r="G46" s="17"/>
      <c r="H46" s="17"/>
      <c r="I46" s="17"/>
      <c r="J46" s="17"/>
      <c r="K46" s="17"/>
      <c r="L46" s="17"/>
      <c r="M46" s="17"/>
      <c r="N46" s="17"/>
      <c r="O46" s="17"/>
      <c r="P46" s="17"/>
      <c r="Q46" s="17"/>
      <c r="R46" s="17"/>
      <c r="S46" s="17"/>
      <c r="T46" s="17"/>
      <c r="U46" s="17"/>
      <c r="V46" s="17"/>
      <c r="W46" s="17"/>
      <c r="X46" s="17"/>
      <c r="Y46" s="17"/>
      <c r="Z46" s="17"/>
      <c r="AA46" s="17"/>
      <c r="AB46" s="17"/>
      <c r="AD46" s="17"/>
    </row>
    <row r="47" spans="6:56" x14ac:dyDescent="0.2">
      <c r="G47" s="17"/>
      <c r="H47" s="17"/>
      <c r="I47" s="17"/>
      <c r="J47" s="17"/>
      <c r="K47" s="17"/>
      <c r="L47" s="17"/>
      <c r="M47" s="17"/>
      <c r="N47" s="17"/>
      <c r="O47" s="17"/>
      <c r="P47" s="17"/>
      <c r="Q47" s="17"/>
      <c r="R47" s="17"/>
      <c r="S47" s="17"/>
      <c r="T47" s="17"/>
      <c r="U47" s="17"/>
      <c r="V47" s="17"/>
      <c r="W47" s="17"/>
      <c r="X47" s="17"/>
      <c r="Y47" s="17"/>
      <c r="Z47" s="17"/>
      <c r="AA47" s="17"/>
      <c r="AB47" s="17"/>
      <c r="AC47" s="17"/>
    </row>
    <row r="48" spans="6:56" x14ac:dyDescent="0.2">
      <c r="G48" s="17"/>
      <c r="H48" s="17"/>
      <c r="I48" s="17"/>
      <c r="J48" s="17"/>
      <c r="K48" s="17"/>
      <c r="L48" s="17"/>
      <c r="M48" s="17"/>
      <c r="N48" s="17"/>
      <c r="O48" s="17"/>
      <c r="P48" s="17"/>
      <c r="Q48" s="17"/>
      <c r="R48" s="17"/>
      <c r="S48" s="17"/>
      <c r="T48" s="17"/>
      <c r="U48" s="17"/>
      <c r="V48" s="17"/>
      <c r="W48" s="17"/>
      <c r="X48" s="17"/>
      <c r="Y48" s="17"/>
      <c r="Z48" s="17"/>
      <c r="AA48" s="17"/>
      <c r="AB48" s="17"/>
    </row>
    <row r="49" spans="7:30" x14ac:dyDescent="0.2">
      <c r="G49" s="17"/>
      <c r="H49" s="17"/>
      <c r="I49" s="17"/>
      <c r="J49" s="17"/>
      <c r="K49" s="17"/>
      <c r="L49" s="17"/>
      <c r="M49" s="17"/>
      <c r="N49" s="17"/>
      <c r="O49" s="17"/>
      <c r="P49" s="17"/>
      <c r="Q49" s="17"/>
      <c r="R49" s="17"/>
      <c r="S49" s="17"/>
      <c r="T49" s="17"/>
      <c r="U49" s="17"/>
      <c r="V49" s="17"/>
      <c r="W49" s="17"/>
      <c r="X49" s="17"/>
      <c r="Y49" s="17"/>
      <c r="Z49" s="17"/>
      <c r="AA49" s="17"/>
      <c r="AB49" s="17"/>
    </row>
    <row r="50" spans="7:30" x14ac:dyDescent="0.2">
      <c r="G50" s="17"/>
      <c r="H50" s="17"/>
      <c r="I50" s="17"/>
      <c r="J50" s="17"/>
      <c r="K50" s="17"/>
      <c r="L50" s="17"/>
      <c r="M50" s="17"/>
      <c r="N50" s="17"/>
      <c r="O50" s="17"/>
      <c r="P50" s="17"/>
      <c r="Q50" s="17"/>
      <c r="R50" s="17"/>
      <c r="S50" s="17"/>
      <c r="T50" s="17"/>
      <c r="U50" s="17"/>
      <c r="V50" s="17"/>
      <c r="W50" s="17"/>
      <c r="X50" s="17"/>
      <c r="Y50" s="17"/>
      <c r="Z50" s="17"/>
      <c r="AA50" s="17"/>
      <c r="AB50" s="17"/>
      <c r="AD50" s="17"/>
    </row>
    <row r="51" spans="7:30" x14ac:dyDescent="0.2">
      <c r="G51" s="17"/>
      <c r="H51" s="17"/>
      <c r="I51" s="17"/>
      <c r="J51" s="17"/>
      <c r="K51" s="17"/>
      <c r="L51" s="17"/>
      <c r="M51" s="17"/>
      <c r="N51" s="17"/>
      <c r="O51" s="17"/>
      <c r="P51" s="17"/>
      <c r="Q51" s="17"/>
      <c r="R51" s="17"/>
      <c r="S51" s="17"/>
      <c r="T51" s="17"/>
      <c r="U51" s="17"/>
      <c r="V51" s="17"/>
      <c r="W51" s="17"/>
      <c r="X51" s="17"/>
      <c r="Y51" s="17"/>
      <c r="Z51" s="17"/>
      <c r="AA51" s="17"/>
      <c r="AB51" s="17"/>
      <c r="AD51" s="17"/>
    </row>
    <row r="52" spans="7:30" x14ac:dyDescent="0.2">
      <c r="G52" s="17"/>
      <c r="H52" s="17"/>
      <c r="I52" s="17"/>
      <c r="J52" s="17"/>
      <c r="K52" s="17"/>
      <c r="L52" s="17"/>
      <c r="M52" s="17"/>
      <c r="N52" s="17"/>
      <c r="O52" s="17"/>
      <c r="P52" s="17"/>
      <c r="Q52" s="17"/>
      <c r="R52" s="17"/>
      <c r="S52" s="17"/>
      <c r="T52" s="17"/>
      <c r="U52" s="17"/>
      <c r="V52" s="17"/>
      <c r="W52" s="17"/>
      <c r="X52" s="17"/>
      <c r="Y52" s="17"/>
      <c r="Z52" s="17"/>
      <c r="AA52" s="17"/>
      <c r="AB52" s="17"/>
      <c r="AD52" s="17"/>
    </row>
    <row r="53" spans="7:30" x14ac:dyDescent="0.2">
      <c r="G53" s="17"/>
      <c r="H53" s="17"/>
      <c r="I53" s="17"/>
      <c r="J53" s="17"/>
      <c r="K53" s="17"/>
      <c r="L53" s="17"/>
      <c r="M53" s="17"/>
      <c r="N53" s="17"/>
      <c r="O53" s="17"/>
      <c r="P53" s="17"/>
      <c r="Q53" s="17"/>
      <c r="R53" s="17"/>
      <c r="S53" s="17"/>
      <c r="T53" s="17"/>
      <c r="U53" s="17"/>
      <c r="V53" s="17"/>
      <c r="W53" s="17"/>
      <c r="X53" s="17"/>
      <c r="Y53" s="17"/>
      <c r="Z53" s="17"/>
      <c r="AA53" s="17"/>
      <c r="AB53" s="17"/>
      <c r="AD53" s="17"/>
    </row>
    <row r="54" spans="7:30" x14ac:dyDescent="0.2">
      <c r="G54" s="17"/>
      <c r="H54" s="17"/>
      <c r="I54" s="17"/>
      <c r="J54" s="17"/>
      <c r="K54" s="17"/>
      <c r="L54" s="17"/>
      <c r="M54" s="17"/>
      <c r="N54" s="17"/>
      <c r="O54" s="17"/>
      <c r="P54" s="17"/>
      <c r="Q54" s="17"/>
      <c r="R54" s="17"/>
      <c r="S54" s="17"/>
      <c r="T54" s="17"/>
      <c r="U54" s="17"/>
      <c r="V54" s="17"/>
      <c r="W54" s="17"/>
      <c r="X54" s="17"/>
      <c r="Y54" s="17"/>
      <c r="Z54" s="17"/>
      <c r="AA54" s="17"/>
      <c r="AB54" s="17"/>
      <c r="AD54" s="17"/>
    </row>
    <row r="55" spans="7:30" x14ac:dyDescent="0.2">
      <c r="G55" s="17"/>
      <c r="H55" s="17"/>
      <c r="I55" s="17"/>
      <c r="J55" s="17"/>
      <c r="K55" s="17"/>
      <c r="L55" s="17"/>
      <c r="M55" s="17"/>
      <c r="N55" s="17"/>
      <c r="O55" s="17"/>
      <c r="P55" s="17"/>
      <c r="Q55" s="17"/>
      <c r="R55" s="17"/>
      <c r="S55" s="17"/>
      <c r="T55" s="17"/>
      <c r="U55" s="17"/>
      <c r="V55" s="17"/>
      <c r="W55" s="17"/>
      <c r="X55" s="17"/>
      <c r="Y55" s="17"/>
      <c r="Z55" s="17"/>
      <c r="AA55" s="17"/>
      <c r="AB55" s="17"/>
      <c r="AD55" s="17"/>
    </row>
    <row r="56" spans="7:30" x14ac:dyDescent="0.2">
      <c r="G56" s="17"/>
      <c r="H56" s="17"/>
      <c r="I56" s="17"/>
      <c r="J56" s="17"/>
      <c r="K56" s="17"/>
      <c r="L56" s="17"/>
      <c r="M56" s="17"/>
      <c r="N56" s="17"/>
      <c r="O56" s="17"/>
      <c r="P56" s="17"/>
      <c r="Q56" s="17"/>
      <c r="R56" s="17"/>
      <c r="S56" s="17"/>
      <c r="T56" s="17"/>
      <c r="U56" s="17"/>
      <c r="V56" s="17"/>
      <c r="W56" s="17"/>
      <c r="X56" s="17"/>
      <c r="Y56" s="17"/>
      <c r="Z56" s="17"/>
      <c r="AA56" s="17"/>
      <c r="AB56" s="17"/>
      <c r="AD56" s="17"/>
    </row>
    <row r="57" spans="7:30" x14ac:dyDescent="0.2">
      <c r="G57" s="17"/>
      <c r="H57" s="17"/>
      <c r="I57" s="17"/>
      <c r="J57" s="17"/>
      <c r="K57" s="17"/>
      <c r="L57" s="17"/>
      <c r="M57" s="17"/>
      <c r="N57" s="17"/>
      <c r="O57" s="17"/>
      <c r="P57" s="17"/>
      <c r="Q57" s="17"/>
      <c r="R57" s="17"/>
      <c r="S57" s="17"/>
      <c r="T57" s="17"/>
      <c r="U57" s="17"/>
      <c r="V57" s="17"/>
      <c r="W57" s="17"/>
      <c r="X57" s="17"/>
      <c r="Y57" s="17"/>
      <c r="Z57" s="17"/>
      <c r="AA57" s="17"/>
      <c r="AB57" s="17"/>
      <c r="AD57" s="17"/>
    </row>
    <row r="58" spans="7:30" x14ac:dyDescent="0.2">
      <c r="R58" s="17"/>
      <c r="S58" s="17"/>
      <c r="T58" s="17"/>
      <c r="U58" s="17"/>
      <c r="V58" s="17"/>
      <c r="W58" s="17"/>
      <c r="X58" s="17"/>
      <c r="Y58" s="17"/>
      <c r="Z58" s="17"/>
      <c r="AA58" s="17"/>
      <c r="AB58" s="17"/>
      <c r="AD58" s="17"/>
    </row>
    <row r="59" spans="7:30" x14ac:dyDescent="0.2">
      <c r="S59" s="17"/>
      <c r="T59" s="17"/>
      <c r="U59" s="17"/>
      <c r="V59" s="17"/>
      <c r="W59" s="17"/>
      <c r="X59" s="17"/>
      <c r="Y59" s="17"/>
      <c r="Z59" s="17"/>
      <c r="AA59" s="17"/>
      <c r="AB59" s="17"/>
      <c r="AC59" s="17"/>
      <c r="AD59" s="17"/>
    </row>
    <row r="60" spans="7:30" x14ac:dyDescent="0.2">
      <c r="S60" s="17"/>
      <c r="T60" s="17"/>
      <c r="U60" s="17"/>
      <c r="V60" s="17"/>
      <c r="W60" s="17"/>
      <c r="X60" s="17"/>
      <c r="Y60" s="17"/>
      <c r="Z60" s="17"/>
      <c r="AA60" s="17"/>
      <c r="AB60" s="17"/>
      <c r="AC60" s="17"/>
      <c r="AD60" s="17"/>
    </row>
  </sheetData>
  <phoneticPr fontId="10" type="noConversion"/>
  <pageMargins left="0.75" right="0.75" top="1" bottom="1" header="0.5" footer="0.5"/>
  <pageSetup paperSize="9" scale="24" orientation="portrait" r:id="rId1"/>
  <headerFooter alignWithMargins="0">
    <oddHeader>&amp;R&amp;"Arial,Bold"&amp;14ROAD TRAFFIC</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3"/>
  <sheetViews>
    <sheetView zoomScale="87" zoomScaleNormal="87" workbookViewId="0">
      <selection sqref="A1:XFD1048576"/>
    </sheetView>
  </sheetViews>
  <sheetFormatPr defaultRowHeight="12.75" x14ac:dyDescent="0.2"/>
  <cols>
    <col min="1" max="1" width="34.42578125" style="1" customWidth="1"/>
    <col min="2" max="2" width="9.140625" style="1"/>
    <col min="3" max="3" width="14.5703125" style="1" customWidth="1"/>
    <col min="4" max="4" width="10.28515625" style="1" customWidth="1"/>
    <col min="5" max="5" width="12.42578125" style="1" customWidth="1"/>
    <col min="6" max="6" width="13.28515625" style="1" customWidth="1"/>
    <col min="7" max="7" width="14.140625" style="1" customWidth="1"/>
    <col min="8" max="8" width="12.5703125" style="1" customWidth="1"/>
    <col min="9" max="9" width="13.85546875" style="1" customWidth="1"/>
    <col min="10" max="10" width="12" style="1" customWidth="1"/>
    <col min="11" max="16384" width="9.140625" style="1"/>
  </cols>
  <sheetData>
    <row r="1" spans="1:23" ht="15.75" x14ac:dyDescent="0.25">
      <c r="A1" s="8" t="s">
        <v>375</v>
      </c>
      <c r="B1" s="3"/>
      <c r="C1" s="3"/>
      <c r="D1" s="3"/>
      <c r="E1" s="3"/>
      <c r="F1" s="3"/>
      <c r="G1" s="3"/>
      <c r="H1" s="3"/>
      <c r="I1" s="3"/>
      <c r="J1" s="3"/>
      <c r="K1" s="3"/>
    </row>
    <row r="2" spans="1:23" ht="15" x14ac:dyDescent="0.2">
      <c r="A2" s="3" t="s">
        <v>229</v>
      </c>
      <c r="B2" s="3"/>
      <c r="C2" s="3"/>
      <c r="D2" s="3"/>
      <c r="E2" s="3"/>
      <c r="F2" s="3"/>
      <c r="G2" s="3"/>
      <c r="H2" s="3"/>
      <c r="I2" s="3"/>
      <c r="J2" s="3"/>
      <c r="K2" s="3"/>
    </row>
    <row r="3" spans="1:23" ht="15" x14ac:dyDescent="0.2">
      <c r="A3" s="3" t="s">
        <v>137</v>
      </c>
      <c r="B3" s="3"/>
      <c r="C3" s="3"/>
      <c r="D3" s="3"/>
      <c r="E3" s="3"/>
      <c r="F3" s="3"/>
      <c r="G3" s="3"/>
      <c r="H3" s="3"/>
      <c r="I3" s="3"/>
      <c r="J3" s="3"/>
      <c r="K3" s="3"/>
    </row>
    <row r="4" spans="1:23" ht="66" customHeight="1" x14ac:dyDescent="0.25">
      <c r="A4" s="8" t="s">
        <v>181</v>
      </c>
      <c r="B4" s="37" t="s">
        <v>327</v>
      </c>
      <c r="C4" s="36" t="s">
        <v>0</v>
      </c>
      <c r="D4" s="37" t="s">
        <v>1</v>
      </c>
      <c r="E4" s="36" t="s">
        <v>2</v>
      </c>
      <c r="F4" s="36" t="s">
        <v>3</v>
      </c>
      <c r="G4" s="36" t="s">
        <v>4</v>
      </c>
      <c r="H4" s="36" t="s">
        <v>5</v>
      </c>
      <c r="I4" s="36" t="s">
        <v>6</v>
      </c>
      <c r="J4" s="36" t="s">
        <v>91</v>
      </c>
    </row>
    <row r="5" spans="1:23" ht="15" x14ac:dyDescent="0.2">
      <c r="A5" s="3" t="s">
        <v>93</v>
      </c>
      <c r="B5" s="52" t="s">
        <v>320</v>
      </c>
      <c r="C5" s="52" t="s">
        <v>320</v>
      </c>
      <c r="D5" s="52" t="s">
        <v>320</v>
      </c>
      <c r="E5" s="52" t="s">
        <v>320</v>
      </c>
      <c r="F5" s="52" t="s">
        <v>320</v>
      </c>
      <c r="G5" s="52" t="s">
        <v>320</v>
      </c>
      <c r="H5" s="52" t="s">
        <v>320</v>
      </c>
      <c r="I5" s="52" t="s">
        <v>320</v>
      </c>
      <c r="J5" s="52" t="s">
        <v>320</v>
      </c>
    </row>
    <row r="6" spans="1:23" ht="15.75" x14ac:dyDescent="0.25">
      <c r="A6" s="3" t="s">
        <v>231</v>
      </c>
      <c r="B6" s="52" t="s">
        <v>320</v>
      </c>
      <c r="C6" s="52" t="s">
        <v>320</v>
      </c>
      <c r="D6" s="52" t="s">
        <v>320</v>
      </c>
      <c r="E6" s="52" t="s">
        <v>320</v>
      </c>
      <c r="F6" s="52" t="s">
        <v>320</v>
      </c>
      <c r="G6" s="52" t="s">
        <v>320</v>
      </c>
      <c r="H6" s="52" t="s">
        <v>320</v>
      </c>
      <c r="I6" s="9">
        <v>8672</v>
      </c>
      <c r="J6" s="182">
        <v>17.909584684331179</v>
      </c>
      <c r="P6" s="17"/>
      <c r="S6" s="17"/>
      <c r="U6" s="17"/>
      <c r="W6" s="17"/>
    </row>
    <row r="7" spans="1:23" ht="15.75" x14ac:dyDescent="0.25">
      <c r="A7" s="3" t="s">
        <v>232</v>
      </c>
      <c r="B7" s="52" t="s">
        <v>320</v>
      </c>
      <c r="C7" s="52" t="s">
        <v>320</v>
      </c>
      <c r="D7" s="52" t="s">
        <v>320</v>
      </c>
      <c r="E7" s="52" t="s">
        <v>320</v>
      </c>
      <c r="F7" s="52" t="s">
        <v>320</v>
      </c>
      <c r="G7" s="52" t="s">
        <v>320</v>
      </c>
      <c r="H7" s="52" t="s">
        <v>320</v>
      </c>
      <c r="I7" s="9">
        <v>1758</v>
      </c>
      <c r="J7" s="182">
        <v>3.6306561202783918</v>
      </c>
      <c r="P7" s="17"/>
      <c r="U7" s="17"/>
      <c r="W7" s="17"/>
    </row>
    <row r="8" spans="1:23" ht="15.75" x14ac:dyDescent="0.25">
      <c r="A8" s="3" t="s">
        <v>233</v>
      </c>
      <c r="B8" s="52" t="s">
        <v>320</v>
      </c>
      <c r="C8" s="52" t="s">
        <v>320</v>
      </c>
      <c r="D8" s="52" t="s">
        <v>320</v>
      </c>
      <c r="E8" s="52" t="s">
        <v>320</v>
      </c>
      <c r="F8" s="52" t="s">
        <v>320</v>
      </c>
      <c r="G8" s="52" t="s">
        <v>320</v>
      </c>
      <c r="H8" s="52" t="s">
        <v>320</v>
      </c>
      <c r="I8" s="9">
        <v>9015</v>
      </c>
      <c r="J8" s="182">
        <v>18.617955019516323</v>
      </c>
      <c r="P8" s="17"/>
      <c r="S8" s="17"/>
      <c r="U8" s="17"/>
      <c r="W8" s="17"/>
    </row>
    <row r="9" spans="1:23" ht="15.75" x14ac:dyDescent="0.25">
      <c r="A9" s="3" t="s">
        <v>234</v>
      </c>
      <c r="B9" s="52" t="s">
        <v>320</v>
      </c>
      <c r="C9" s="52" t="s">
        <v>320</v>
      </c>
      <c r="D9" s="52" t="s">
        <v>320</v>
      </c>
      <c r="E9" s="52" t="s">
        <v>320</v>
      </c>
      <c r="F9" s="52" t="s">
        <v>320</v>
      </c>
      <c r="G9" s="52" t="s">
        <v>320</v>
      </c>
      <c r="H9" s="52" t="s">
        <v>320</v>
      </c>
      <c r="I9" s="9">
        <v>5490</v>
      </c>
      <c r="J9" s="182">
        <v>11.338055802234567</v>
      </c>
      <c r="P9" s="17"/>
      <c r="U9" s="17"/>
      <c r="W9" s="17"/>
    </row>
    <row r="10" spans="1:23" ht="15.75" x14ac:dyDescent="0.25">
      <c r="A10" s="3" t="s">
        <v>235</v>
      </c>
      <c r="B10" s="52" t="s">
        <v>320</v>
      </c>
      <c r="C10" s="52" t="s">
        <v>320</v>
      </c>
      <c r="D10" s="52" t="s">
        <v>320</v>
      </c>
      <c r="E10" s="52" t="s">
        <v>320</v>
      </c>
      <c r="F10" s="52" t="s">
        <v>320</v>
      </c>
      <c r="G10" s="52" t="s">
        <v>320</v>
      </c>
      <c r="H10" s="52" t="s">
        <v>320</v>
      </c>
      <c r="I10" s="9">
        <v>6264</v>
      </c>
      <c r="J10" s="182">
        <v>12.936535800582391</v>
      </c>
      <c r="P10" s="17"/>
      <c r="S10" s="17"/>
      <c r="U10" s="17"/>
      <c r="W10" s="17"/>
    </row>
    <row r="11" spans="1:23" ht="18" customHeight="1" x14ac:dyDescent="0.25">
      <c r="A11" s="8" t="s">
        <v>85</v>
      </c>
      <c r="B11" s="52" t="s">
        <v>320</v>
      </c>
      <c r="C11" s="52" t="s">
        <v>320</v>
      </c>
      <c r="D11" s="52" t="s">
        <v>320</v>
      </c>
      <c r="E11" s="52" t="s">
        <v>320</v>
      </c>
      <c r="F11" s="52" t="s">
        <v>320</v>
      </c>
      <c r="G11" s="52" t="s">
        <v>320</v>
      </c>
      <c r="H11" s="52" t="s">
        <v>320</v>
      </c>
      <c r="I11" s="9">
        <v>31199</v>
      </c>
      <c r="J11" s="183">
        <v>64.432787426942852</v>
      </c>
      <c r="P11" s="17"/>
      <c r="S11" s="17"/>
      <c r="U11" s="17"/>
      <c r="W11" s="17"/>
    </row>
    <row r="12" spans="1:23" ht="27.75" customHeight="1" x14ac:dyDescent="0.2">
      <c r="A12" s="3" t="s">
        <v>92</v>
      </c>
      <c r="B12" s="158" t="s">
        <v>320</v>
      </c>
      <c r="C12" s="158" t="s">
        <v>320</v>
      </c>
      <c r="D12" s="158" t="s">
        <v>320</v>
      </c>
      <c r="E12" s="158" t="s">
        <v>320</v>
      </c>
      <c r="F12" s="158" t="s">
        <v>320</v>
      </c>
      <c r="G12" s="158" t="s">
        <v>320</v>
      </c>
      <c r="H12" s="158" t="s">
        <v>320</v>
      </c>
      <c r="I12" s="158" t="s">
        <v>320</v>
      </c>
      <c r="J12" s="158" t="s">
        <v>320</v>
      </c>
      <c r="P12" s="17"/>
      <c r="S12" s="17"/>
      <c r="T12" s="17"/>
      <c r="U12" s="17"/>
      <c r="W12" s="17"/>
    </row>
    <row r="13" spans="1:23" ht="15.75" x14ac:dyDescent="0.25">
      <c r="A13" s="3" t="s">
        <v>236</v>
      </c>
      <c r="B13" s="158" t="s">
        <v>320</v>
      </c>
      <c r="C13" s="158" t="s">
        <v>320</v>
      </c>
      <c r="D13" s="158" t="s">
        <v>320</v>
      </c>
      <c r="E13" s="158" t="s">
        <v>320</v>
      </c>
      <c r="F13" s="158" t="s">
        <v>320</v>
      </c>
      <c r="G13" s="158" t="s">
        <v>320</v>
      </c>
      <c r="H13" s="158" t="s">
        <v>320</v>
      </c>
      <c r="I13" s="9">
        <v>14998</v>
      </c>
      <c r="J13" s="182">
        <v>30.974164102352287</v>
      </c>
      <c r="P13" s="17"/>
      <c r="S13" s="17"/>
      <c r="U13" s="17"/>
      <c r="W13" s="17"/>
    </row>
    <row r="14" spans="1:23" ht="15.75" x14ac:dyDescent="0.25">
      <c r="A14" s="3" t="s">
        <v>237</v>
      </c>
      <c r="B14" s="158" t="s">
        <v>320</v>
      </c>
      <c r="C14" s="158" t="s">
        <v>320</v>
      </c>
      <c r="D14" s="158" t="s">
        <v>320</v>
      </c>
      <c r="E14" s="158" t="s">
        <v>320</v>
      </c>
      <c r="F14" s="158" t="s">
        <v>320</v>
      </c>
      <c r="G14" s="158" t="s">
        <v>320</v>
      </c>
      <c r="H14" s="158" t="s">
        <v>320</v>
      </c>
      <c r="I14" s="9">
        <v>2223</v>
      </c>
      <c r="J14" s="182">
        <v>4.5909832510687512</v>
      </c>
      <c r="P14" s="17"/>
      <c r="S14" s="17"/>
      <c r="U14" s="17"/>
      <c r="W14" s="17"/>
    </row>
    <row r="15" spans="1:23" ht="17.25" customHeight="1" x14ac:dyDescent="0.25">
      <c r="A15" s="8" t="s">
        <v>86</v>
      </c>
      <c r="B15" s="158" t="s">
        <v>320</v>
      </c>
      <c r="C15" s="158" t="s">
        <v>320</v>
      </c>
      <c r="D15" s="158" t="s">
        <v>320</v>
      </c>
      <c r="E15" s="158" t="s">
        <v>320</v>
      </c>
      <c r="F15" s="158" t="s">
        <v>320</v>
      </c>
      <c r="G15" s="158" t="s">
        <v>320</v>
      </c>
      <c r="H15" s="158" t="s">
        <v>320</v>
      </c>
      <c r="I15" s="9">
        <v>17221</v>
      </c>
      <c r="J15" s="183">
        <v>35.56514735342104</v>
      </c>
      <c r="P15" s="17"/>
      <c r="S15" s="17"/>
      <c r="T15" s="17"/>
      <c r="U15" s="17"/>
      <c r="W15" s="17"/>
    </row>
    <row r="16" spans="1:23" ht="22.5" customHeight="1" x14ac:dyDescent="0.25">
      <c r="A16" s="3" t="s">
        <v>231</v>
      </c>
      <c r="B16" s="158" t="s">
        <v>320</v>
      </c>
      <c r="C16" s="158" t="s">
        <v>320</v>
      </c>
      <c r="D16" s="158" t="s">
        <v>320</v>
      </c>
      <c r="E16" s="158" t="s">
        <v>320</v>
      </c>
      <c r="F16" s="158" t="s">
        <v>320</v>
      </c>
      <c r="G16" s="158" t="s">
        <v>320</v>
      </c>
      <c r="H16" s="158" t="s">
        <v>320</v>
      </c>
      <c r="I16" s="9">
        <v>8672</v>
      </c>
      <c r="J16" s="182">
        <v>17.909584684331179</v>
      </c>
      <c r="P16" s="17"/>
      <c r="S16" s="17"/>
      <c r="U16" s="17"/>
      <c r="W16" s="17"/>
    </row>
    <row r="17" spans="1:23" ht="15.75" x14ac:dyDescent="0.25">
      <c r="A17" s="3" t="s">
        <v>236</v>
      </c>
      <c r="B17" s="158" t="s">
        <v>320</v>
      </c>
      <c r="C17" s="158" t="s">
        <v>320</v>
      </c>
      <c r="D17" s="158" t="s">
        <v>320</v>
      </c>
      <c r="E17" s="158" t="s">
        <v>320</v>
      </c>
      <c r="F17" s="158" t="s">
        <v>320</v>
      </c>
      <c r="G17" s="158" t="s">
        <v>320</v>
      </c>
      <c r="H17" s="158" t="s">
        <v>320</v>
      </c>
      <c r="I17" s="9">
        <v>22246</v>
      </c>
      <c r="J17" s="182">
        <v>45.942876024865242</v>
      </c>
      <c r="P17" s="17"/>
      <c r="U17" s="17"/>
      <c r="W17" s="17"/>
    </row>
    <row r="18" spans="1:23" ht="15.75" x14ac:dyDescent="0.25">
      <c r="A18" s="3" t="s">
        <v>237</v>
      </c>
      <c r="B18" s="158" t="s">
        <v>320</v>
      </c>
      <c r="C18" s="158" t="s">
        <v>320</v>
      </c>
      <c r="D18" s="158" t="s">
        <v>320</v>
      </c>
      <c r="E18" s="158" t="s">
        <v>320</v>
      </c>
      <c r="F18" s="158" t="s">
        <v>320</v>
      </c>
      <c r="G18" s="158" t="s">
        <v>320</v>
      </c>
      <c r="H18" s="158" t="s">
        <v>320</v>
      </c>
      <c r="I18" s="9">
        <v>17502</v>
      </c>
      <c r="J18" s="182">
        <v>36.145474071167463</v>
      </c>
      <c r="P18" s="17"/>
      <c r="S18" s="17"/>
      <c r="U18" s="17"/>
      <c r="W18" s="17"/>
    </row>
    <row r="19" spans="1:23" ht="15.75" x14ac:dyDescent="0.25">
      <c r="A19" s="8" t="s">
        <v>87</v>
      </c>
      <c r="B19" s="184">
        <v>35372</v>
      </c>
      <c r="C19" s="184">
        <v>273</v>
      </c>
      <c r="D19" s="184">
        <v>453</v>
      </c>
      <c r="E19" s="184">
        <v>9489</v>
      </c>
      <c r="F19" s="184">
        <v>2431</v>
      </c>
      <c r="G19" s="184">
        <v>48018</v>
      </c>
      <c r="H19" s="184">
        <v>403</v>
      </c>
      <c r="I19" s="184">
        <v>48421</v>
      </c>
      <c r="J19" s="185">
        <v>99.997934780363892</v>
      </c>
      <c r="P19" s="17"/>
      <c r="S19" s="17"/>
      <c r="U19" s="17"/>
      <c r="W19" s="17"/>
    </row>
    <row r="20" spans="1:23" ht="32.25" customHeight="1" x14ac:dyDescent="0.2">
      <c r="A20" s="3" t="s">
        <v>47</v>
      </c>
      <c r="B20" s="186">
        <v>73.050948968422787</v>
      </c>
      <c r="C20" s="186">
        <v>0.56380496065756591</v>
      </c>
      <c r="D20" s="186">
        <v>0.93554449515705995</v>
      </c>
      <c r="E20" s="186">
        <v>19.59686912703166</v>
      </c>
      <c r="F20" s="186">
        <v>5.0205489353792778</v>
      </c>
      <c r="G20" s="186">
        <v>99.167716486648345</v>
      </c>
      <c r="H20" s="186">
        <v>0.83228351335164508</v>
      </c>
      <c r="I20" s="187">
        <v>100</v>
      </c>
      <c r="J20" s="158" t="s">
        <v>320</v>
      </c>
      <c r="P20" s="17"/>
      <c r="S20" s="17"/>
      <c r="U20" s="17"/>
      <c r="W20" s="17"/>
    </row>
    <row r="21" spans="1:23" x14ac:dyDescent="0.2">
      <c r="P21" s="17"/>
      <c r="S21" s="17"/>
      <c r="T21" s="17"/>
      <c r="U21" s="17"/>
      <c r="W21" s="17"/>
    </row>
    <row r="22" spans="1:23" x14ac:dyDescent="0.2">
      <c r="P22" s="17"/>
      <c r="S22" s="17"/>
      <c r="T22" s="17"/>
      <c r="U22" s="17"/>
      <c r="W22" s="17"/>
    </row>
    <row r="23" spans="1:23" x14ac:dyDescent="0.2">
      <c r="I23" s="17"/>
    </row>
    <row r="24" spans="1:23" x14ac:dyDescent="0.2">
      <c r="I24" s="17"/>
    </row>
    <row r="26" spans="1:23" x14ac:dyDescent="0.2">
      <c r="C26" s="17"/>
      <c r="F26" s="17"/>
      <c r="H26" s="17"/>
      <c r="J26" s="17"/>
    </row>
    <row r="27" spans="1:23" x14ac:dyDescent="0.2">
      <c r="C27" s="17"/>
      <c r="H27" s="17"/>
      <c r="J27" s="17"/>
    </row>
    <row r="28" spans="1:23" x14ac:dyDescent="0.2">
      <c r="C28" s="17"/>
      <c r="F28" s="17"/>
      <c r="H28" s="17"/>
      <c r="J28" s="17"/>
    </row>
    <row r="29" spans="1:23" x14ac:dyDescent="0.2">
      <c r="C29" s="17"/>
      <c r="H29" s="17"/>
      <c r="J29" s="17"/>
    </row>
    <row r="30" spans="1:23" x14ac:dyDescent="0.2">
      <c r="C30" s="17"/>
      <c r="F30" s="17"/>
      <c r="H30" s="17"/>
      <c r="J30" s="17"/>
    </row>
    <row r="31" spans="1:23" x14ac:dyDescent="0.2">
      <c r="C31" s="17"/>
      <c r="F31" s="17"/>
      <c r="H31" s="17"/>
      <c r="J31" s="17"/>
    </row>
    <row r="32" spans="1:23" x14ac:dyDescent="0.2">
      <c r="C32" s="17"/>
      <c r="F32" s="17"/>
      <c r="G32" s="17"/>
      <c r="H32" s="17"/>
      <c r="J32" s="17"/>
    </row>
    <row r="33" spans="3:11" x14ac:dyDescent="0.2">
      <c r="C33" s="17"/>
      <c r="F33" s="17"/>
      <c r="H33" s="17"/>
      <c r="J33" s="17"/>
    </row>
    <row r="34" spans="3:11" x14ac:dyDescent="0.2">
      <c r="C34" s="17"/>
      <c r="F34" s="17"/>
      <c r="H34" s="17"/>
      <c r="J34" s="17"/>
    </row>
    <row r="35" spans="3:11" x14ac:dyDescent="0.2">
      <c r="C35" s="17"/>
      <c r="F35" s="17"/>
      <c r="G35" s="17"/>
      <c r="H35" s="17"/>
      <c r="J35" s="17"/>
    </row>
    <row r="36" spans="3:11" x14ac:dyDescent="0.2">
      <c r="C36" s="17"/>
      <c r="F36" s="17"/>
      <c r="G36" s="17"/>
      <c r="H36" s="17"/>
      <c r="J36" s="17"/>
    </row>
    <row r="37" spans="3:11" x14ac:dyDescent="0.2">
      <c r="C37" s="17"/>
      <c r="F37" s="17"/>
      <c r="H37" s="17"/>
      <c r="J37" s="17"/>
    </row>
    <row r="38" spans="3:11" x14ac:dyDescent="0.2">
      <c r="C38" s="17"/>
      <c r="F38" s="17"/>
      <c r="H38" s="17"/>
      <c r="J38" s="17"/>
    </row>
    <row r="39" spans="3:11" x14ac:dyDescent="0.2">
      <c r="C39" s="17"/>
      <c r="F39" s="17"/>
      <c r="H39" s="17"/>
      <c r="J39" s="17"/>
    </row>
    <row r="40" spans="3:11" x14ac:dyDescent="0.2">
      <c r="C40" s="17"/>
      <c r="F40" s="17"/>
      <c r="H40" s="17"/>
      <c r="J40" s="17"/>
    </row>
    <row r="41" spans="3:11" x14ac:dyDescent="0.2">
      <c r="C41" s="17"/>
      <c r="F41" s="17"/>
      <c r="H41" s="17"/>
      <c r="J41" s="17"/>
      <c r="K41" s="17"/>
    </row>
    <row r="42" spans="3:11" x14ac:dyDescent="0.2">
      <c r="C42" s="17"/>
      <c r="F42" s="17"/>
      <c r="G42" s="17"/>
      <c r="H42" s="17"/>
      <c r="J42" s="17"/>
    </row>
    <row r="43" spans="3:11" x14ac:dyDescent="0.2">
      <c r="C43" s="17"/>
      <c r="F43" s="17"/>
      <c r="G43" s="17"/>
      <c r="H43" s="17"/>
      <c r="J43" s="17"/>
    </row>
  </sheetData>
  <pageMargins left="0.7" right="0.7" top="0.75" bottom="0.75" header="0.3" footer="0.3"/>
  <pageSetup paperSize="9" scale="60"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7"/>
  <sheetViews>
    <sheetView zoomScale="73" zoomScaleNormal="73" workbookViewId="0">
      <pane xSplit="1" ySplit="5" topLeftCell="B6" activePane="bottomRight" state="frozen"/>
      <selection pane="topRight" activeCell="B1" sqref="B1"/>
      <selection pane="bottomLeft" activeCell="A6" sqref="A6"/>
      <selection pane="bottomRight" activeCell="J47" sqref="J47"/>
    </sheetView>
  </sheetViews>
  <sheetFormatPr defaultRowHeight="12.75" x14ac:dyDescent="0.2"/>
  <cols>
    <col min="1" max="1" width="30.28515625" customWidth="1"/>
    <col min="17" max="29" width="9.85546875" customWidth="1"/>
    <col min="30" max="30" width="10.42578125" customWidth="1"/>
  </cols>
  <sheetData>
    <row r="1" spans="1:30" ht="15.75" x14ac:dyDescent="0.25">
      <c r="A1" s="8" t="s">
        <v>323</v>
      </c>
      <c r="B1" s="3"/>
      <c r="C1" s="3"/>
      <c r="D1" s="3"/>
      <c r="E1" s="3"/>
      <c r="F1" s="3"/>
      <c r="G1" s="3"/>
      <c r="H1" s="3"/>
      <c r="I1" s="3"/>
      <c r="J1" s="3"/>
      <c r="K1" s="3"/>
      <c r="L1" s="3"/>
      <c r="M1" s="3"/>
      <c r="N1" s="3"/>
      <c r="O1" s="3"/>
      <c r="P1" s="3"/>
      <c r="Q1" s="3"/>
      <c r="R1" s="3"/>
      <c r="S1" s="3"/>
      <c r="T1" s="3"/>
      <c r="U1" s="3"/>
      <c r="V1" s="3"/>
      <c r="W1" s="3"/>
      <c r="X1" s="3"/>
      <c r="Y1" s="3"/>
      <c r="Z1" s="3"/>
      <c r="AA1" s="3"/>
    </row>
    <row r="2" spans="1:30" ht="15" x14ac:dyDescent="0.2">
      <c r="A2" s="35" t="s">
        <v>229</v>
      </c>
      <c r="B2" s="3"/>
      <c r="C2" s="3"/>
      <c r="D2" s="3"/>
      <c r="E2" s="3"/>
      <c r="F2" s="3"/>
      <c r="G2" s="3"/>
      <c r="H2" s="3"/>
      <c r="I2" s="3"/>
      <c r="J2" s="3"/>
      <c r="K2" s="3"/>
      <c r="L2" s="3"/>
      <c r="M2" s="3"/>
      <c r="N2" s="3"/>
      <c r="O2" s="3"/>
      <c r="P2" s="3"/>
      <c r="Q2" s="3"/>
      <c r="R2" s="3"/>
      <c r="S2" s="3"/>
      <c r="T2" s="3"/>
      <c r="U2" s="3"/>
      <c r="V2" s="3"/>
      <c r="W2" s="3"/>
      <c r="X2" s="3"/>
      <c r="Y2" s="3"/>
      <c r="Z2" s="3"/>
      <c r="AA2" s="3"/>
    </row>
    <row r="3" spans="1:30" ht="15" x14ac:dyDescent="0.2">
      <c r="A3" s="43" t="s">
        <v>238</v>
      </c>
      <c r="B3" s="3"/>
      <c r="C3" s="3"/>
      <c r="D3" s="3"/>
      <c r="E3" s="3"/>
      <c r="F3" s="3"/>
      <c r="G3" s="3"/>
      <c r="H3" s="3"/>
      <c r="I3" s="3"/>
      <c r="J3" s="3"/>
      <c r="K3" s="3"/>
      <c r="L3" s="3"/>
      <c r="M3" s="3"/>
      <c r="N3" s="3"/>
      <c r="O3" s="3"/>
      <c r="P3" s="3"/>
      <c r="Q3" s="3"/>
      <c r="R3" s="3"/>
      <c r="S3" s="3"/>
      <c r="T3" s="3"/>
      <c r="U3" s="3"/>
      <c r="V3" s="3"/>
      <c r="W3" s="3"/>
      <c r="X3" s="3"/>
      <c r="Y3" s="3"/>
      <c r="Z3" s="3"/>
      <c r="AA3" s="3"/>
    </row>
    <row r="4" spans="1:30" ht="15" x14ac:dyDescent="0.2">
      <c r="A4" s="27" t="s">
        <v>137</v>
      </c>
      <c r="B4" s="3"/>
      <c r="C4" s="3"/>
      <c r="D4" s="3"/>
      <c r="E4" s="3"/>
      <c r="F4" s="3"/>
      <c r="G4" s="3"/>
      <c r="H4" s="3"/>
      <c r="I4" s="3"/>
      <c r="J4" s="3"/>
      <c r="K4" s="3"/>
      <c r="L4" s="3"/>
      <c r="M4" s="3"/>
      <c r="N4" s="3"/>
      <c r="O4" s="3"/>
      <c r="P4" s="3"/>
      <c r="Q4" s="3"/>
      <c r="R4" s="3"/>
      <c r="S4" s="3"/>
      <c r="T4" s="3"/>
      <c r="U4" s="3"/>
      <c r="V4" s="3"/>
      <c r="W4" s="3"/>
      <c r="X4" s="3"/>
      <c r="Y4" s="3"/>
      <c r="Z4" s="3"/>
      <c r="AA4" s="3"/>
    </row>
    <row r="5" spans="1:30" ht="36" customHeight="1" x14ac:dyDescent="0.25">
      <c r="A5" s="8" t="s">
        <v>197</v>
      </c>
      <c r="B5" s="8" t="s">
        <v>182</v>
      </c>
      <c r="C5" s="8" t="s">
        <v>183</v>
      </c>
      <c r="D5" s="8" t="s">
        <v>184</v>
      </c>
      <c r="E5" s="8" t="s">
        <v>185</v>
      </c>
      <c r="F5" s="8" t="s">
        <v>186</v>
      </c>
      <c r="G5" s="8" t="s">
        <v>187</v>
      </c>
      <c r="H5" s="8" t="s">
        <v>188</v>
      </c>
      <c r="I5" s="8" t="s">
        <v>189</v>
      </c>
      <c r="J5" s="8" t="s">
        <v>190</v>
      </c>
      <c r="K5" s="8" t="s">
        <v>191</v>
      </c>
      <c r="L5" s="8" t="s">
        <v>192</v>
      </c>
      <c r="M5" s="8" t="s">
        <v>193</v>
      </c>
      <c r="N5" s="8" t="s">
        <v>194</v>
      </c>
      <c r="O5" s="8" t="s">
        <v>195</v>
      </c>
      <c r="P5" s="8" t="s">
        <v>196</v>
      </c>
      <c r="Q5" s="49" t="s">
        <v>179</v>
      </c>
      <c r="R5" s="49" t="s">
        <v>170</v>
      </c>
      <c r="S5" s="49" t="s">
        <v>171</v>
      </c>
      <c r="T5" s="49" t="s">
        <v>172</v>
      </c>
      <c r="U5" s="49" t="s">
        <v>173</v>
      </c>
      <c r="V5" s="49" t="s">
        <v>174</v>
      </c>
      <c r="W5" s="49" t="s">
        <v>175</v>
      </c>
      <c r="X5" s="49" t="s">
        <v>176</v>
      </c>
      <c r="Y5" s="49" t="s">
        <v>177</v>
      </c>
      <c r="Z5" s="49" t="s">
        <v>178</v>
      </c>
      <c r="AA5" s="49" t="s">
        <v>180</v>
      </c>
      <c r="AB5" s="49" t="s">
        <v>322</v>
      </c>
      <c r="AC5" s="49" t="s">
        <v>325</v>
      </c>
      <c r="AD5" s="49" t="s">
        <v>376</v>
      </c>
    </row>
    <row r="6" spans="1:30" ht="15" x14ac:dyDescent="0.2">
      <c r="A6" s="3" t="s">
        <v>327</v>
      </c>
      <c r="B6" s="5">
        <v>29646</v>
      </c>
      <c r="C6" s="5">
        <v>30429</v>
      </c>
      <c r="D6" s="5">
        <v>30900</v>
      </c>
      <c r="E6" s="5">
        <v>31154</v>
      </c>
      <c r="F6" s="5">
        <v>31589</v>
      </c>
      <c r="G6" s="5">
        <v>31443</v>
      </c>
      <c r="H6" s="5">
        <v>31904</v>
      </c>
      <c r="I6" s="5">
        <v>33127</v>
      </c>
      <c r="J6" s="5">
        <v>33228</v>
      </c>
      <c r="K6" s="5">
        <v>33168</v>
      </c>
      <c r="L6" s="5">
        <v>32972</v>
      </c>
      <c r="M6" s="5">
        <v>33936</v>
      </c>
      <c r="N6" s="5">
        <v>34004</v>
      </c>
      <c r="O6" s="5">
        <v>33823</v>
      </c>
      <c r="P6" s="5">
        <v>33868</v>
      </c>
      <c r="Q6" s="5">
        <v>33318</v>
      </c>
      <c r="R6" s="5">
        <v>33323</v>
      </c>
      <c r="S6" s="5">
        <v>33551</v>
      </c>
      <c r="T6" s="5">
        <v>33640</v>
      </c>
      <c r="U6" s="5">
        <v>34293</v>
      </c>
      <c r="V6" s="5">
        <v>34596</v>
      </c>
      <c r="W6" s="5">
        <v>35488</v>
      </c>
      <c r="X6" s="5">
        <v>36076</v>
      </c>
      <c r="Y6" s="5">
        <v>36299</v>
      </c>
      <c r="Z6" s="5">
        <v>36678</v>
      </c>
      <c r="AA6" s="5">
        <v>27032</v>
      </c>
      <c r="AB6" s="53">
        <v>31063</v>
      </c>
      <c r="AC6" s="5">
        <v>34375</v>
      </c>
      <c r="AD6" s="58">
        <v>35372</v>
      </c>
    </row>
    <row r="7" spans="1:30" ht="15" x14ac:dyDescent="0.2">
      <c r="A7" s="12" t="s">
        <v>0</v>
      </c>
      <c r="B7" s="5">
        <v>203</v>
      </c>
      <c r="C7" s="5">
        <v>202</v>
      </c>
      <c r="D7" s="5">
        <v>210</v>
      </c>
      <c r="E7" s="5">
        <v>217</v>
      </c>
      <c r="F7" s="5">
        <v>242</v>
      </c>
      <c r="G7" s="5">
        <v>250</v>
      </c>
      <c r="H7" s="5">
        <v>261</v>
      </c>
      <c r="I7" s="5">
        <v>292</v>
      </c>
      <c r="J7" s="5">
        <v>327</v>
      </c>
      <c r="K7" s="5">
        <v>303</v>
      </c>
      <c r="L7" s="5">
        <v>306</v>
      </c>
      <c r="M7" s="5">
        <v>295</v>
      </c>
      <c r="N7" s="5">
        <v>318</v>
      </c>
      <c r="O7" s="5">
        <v>308</v>
      </c>
      <c r="P7" s="5">
        <v>315</v>
      </c>
      <c r="Q7" s="5">
        <v>287</v>
      </c>
      <c r="R7" s="5">
        <v>293</v>
      </c>
      <c r="S7" s="5">
        <v>264</v>
      </c>
      <c r="T7" s="5">
        <v>277</v>
      </c>
      <c r="U7" s="5">
        <v>288</v>
      </c>
      <c r="V7" s="5">
        <v>285</v>
      </c>
      <c r="W7" s="5">
        <v>266</v>
      </c>
      <c r="X7" s="5">
        <v>280</v>
      </c>
      <c r="Y7" s="5">
        <v>282</v>
      </c>
      <c r="Z7" s="5">
        <v>291</v>
      </c>
      <c r="AA7" s="5">
        <v>219</v>
      </c>
      <c r="AB7" s="53">
        <v>243</v>
      </c>
      <c r="AC7" s="5">
        <v>272</v>
      </c>
      <c r="AD7" s="58">
        <v>273</v>
      </c>
    </row>
    <row r="8" spans="1:30" ht="15" x14ac:dyDescent="0.2">
      <c r="A8" s="12" t="s">
        <v>1</v>
      </c>
      <c r="B8" s="5">
        <v>565</v>
      </c>
      <c r="C8" s="5">
        <v>581</v>
      </c>
      <c r="D8" s="5">
        <v>597</v>
      </c>
      <c r="E8" s="5">
        <v>601</v>
      </c>
      <c r="F8" s="5">
        <v>613</v>
      </c>
      <c r="G8" s="5">
        <v>599</v>
      </c>
      <c r="H8" s="5">
        <v>604</v>
      </c>
      <c r="I8" s="5">
        <v>630</v>
      </c>
      <c r="J8" s="5">
        <v>646</v>
      </c>
      <c r="K8" s="5">
        <v>577</v>
      </c>
      <c r="L8" s="5">
        <v>570</v>
      </c>
      <c r="M8" s="5">
        <v>592</v>
      </c>
      <c r="N8" s="5">
        <v>632</v>
      </c>
      <c r="O8" s="5">
        <v>614</v>
      </c>
      <c r="P8" s="5">
        <v>619</v>
      </c>
      <c r="Q8" s="5">
        <v>637</v>
      </c>
      <c r="R8" s="5">
        <v>597</v>
      </c>
      <c r="S8" s="5">
        <v>610</v>
      </c>
      <c r="T8" s="5">
        <v>605</v>
      </c>
      <c r="U8" s="5">
        <v>608</v>
      </c>
      <c r="V8" s="5">
        <v>587</v>
      </c>
      <c r="W8" s="5">
        <v>514</v>
      </c>
      <c r="X8" s="5">
        <v>525</v>
      </c>
      <c r="Y8" s="5">
        <v>466</v>
      </c>
      <c r="Z8" s="5">
        <v>514</v>
      </c>
      <c r="AA8" s="5">
        <v>377</v>
      </c>
      <c r="AB8" s="53">
        <v>424</v>
      </c>
      <c r="AC8" s="5">
        <v>473</v>
      </c>
      <c r="AD8" s="58">
        <v>453</v>
      </c>
    </row>
    <row r="9" spans="1:30" ht="15" x14ac:dyDescent="0.2">
      <c r="A9" s="12" t="s">
        <v>2</v>
      </c>
      <c r="B9" s="5">
        <v>3832</v>
      </c>
      <c r="C9" s="5">
        <v>4022</v>
      </c>
      <c r="D9" s="5">
        <v>4284</v>
      </c>
      <c r="E9" s="5">
        <v>4557</v>
      </c>
      <c r="F9" s="5">
        <v>4657</v>
      </c>
      <c r="G9" s="5">
        <v>4591</v>
      </c>
      <c r="H9" s="5">
        <v>4662</v>
      </c>
      <c r="I9" s="5">
        <v>4828</v>
      </c>
      <c r="J9" s="5">
        <v>5076</v>
      </c>
      <c r="K9" s="5">
        <v>5207</v>
      </c>
      <c r="L9" s="5">
        <v>5382</v>
      </c>
      <c r="M9" s="5">
        <v>5677</v>
      </c>
      <c r="N9" s="5">
        <v>6037</v>
      </c>
      <c r="O9" s="5">
        <v>6056</v>
      </c>
      <c r="P9" s="5">
        <v>5943</v>
      </c>
      <c r="Q9" s="5">
        <v>6083</v>
      </c>
      <c r="R9" s="5">
        <v>6099</v>
      </c>
      <c r="S9" s="5">
        <v>6275</v>
      </c>
      <c r="T9" s="5">
        <v>6377</v>
      </c>
      <c r="U9" s="5">
        <v>6750</v>
      </c>
      <c r="V9" s="5">
        <v>7066</v>
      </c>
      <c r="W9" s="5">
        <v>7721</v>
      </c>
      <c r="X9" s="5">
        <v>8257</v>
      </c>
      <c r="Y9" s="5">
        <v>8218</v>
      </c>
      <c r="Z9" s="5">
        <v>8277</v>
      </c>
      <c r="AA9" s="5">
        <v>7398</v>
      </c>
      <c r="AB9" s="53">
        <v>8745</v>
      </c>
      <c r="AC9" s="5">
        <v>9332</v>
      </c>
      <c r="AD9" s="58">
        <v>9489</v>
      </c>
    </row>
    <row r="10" spans="1:30" ht="15" x14ac:dyDescent="0.2">
      <c r="A10" s="12" t="s">
        <v>3</v>
      </c>
      <c r="B10" s="5">
        <v>2250</v>
      </c>
      <c r="C10" s="5">
        <v>2308</v>
      </c>
      <c r="D10" s="5">
        <v>2357</v>
      </c>
      <c r="E10" s="5">
        <v>2412</v>
      </c>
      <c r="F10" s="5">
        <v>2431</v>
      </c>
      <c r="G10" s="5">
        <v>2436</v>
      </c>
      <c r="H10" s="5">
        <v>2398</v>
      </c>
      <c r="I10" s="5">
        <v>2408</v>
      </c>
      <c r="J10" s="5">
        <v>2511</v>
      </c>
      <c r="K10" s="5">
        <v>2602</v>
      </c>
      <c r="L10" s="5">
        <v>2625</v>
      </c>
      <c r="M10" s="5">
        <v>2708</v>
      </c>
      <c r="N10" s="5">
        <v>2768</v>
      </c>
      <c r="O10" s="5">
        <v>2739</v>
      </c>
      <c r="P10" s="5">
        <v>2546</v>
      </c>
      <c r="Q10" s="5">
        <v>2549</v>
      </c>
      <c r="R10" s="5">
        <v>2481</v>
      </c>
      <c r="S10" s="5">
        <v>2475</v>
      </c>
      <c r="T10" s="5">
        <v>2492</v>
      </c>
      <c r="U10" s="5">
        <v>2479</v>
      </c>
      <c r="V10" s="5">
        <v>2511</v>
      </c>
      <c r="W10" s="5">
        <v>2562</v>
      </c>
      <c r="X10" s="5">
        <v>2614</v>
      </c>
      <c r="Y10" s="5">
        <v>2610</v>
      </c>
      <c r="Z10" s="5">
        <v>2587</v>
      </c>
      <c r="AA10" s="5">
        <v>2259</v>
      </c>
      <c r="AB10" s="53">
        <v>2500</v>
      </c>
      <c r="AC10" s="5">
        <v>2505</v>
      </c>
      <c r="AD10" s="58">
        <v>2431</v>
      </c>
    </row>
    <row r="11" spans="1:30" ht="15" x14ac:dyDescent="0.2">
      <c r="A11" s="12" t="s">
        <v>89</v>
      </c>
      <c r="B11" s="5">
        <v>36496</v>
      </c>
      <c r="C11" s="5">
        <v>37542</v>
      </c>
      <c r="D11" s="5">
        <v>38347</v>
      </c>
      <c r="E11" s="5">
        <v>38941</v>
      </c>
      <c r="F11" s="5">
        <v>39532</v>
      </c>
      <c r="G11" s="5">
        <v>39319</v>
      </c>
      <c r="H11" s="5">
        <v>39829</v>
      </c>
      <c r="I11" s="5">
        <v>41285</v>
      </c>
      <c r="J11" s="5">
        <v>41789</v>
      </c>
      <c r="K11" s="5">
        <v>41857</v>
      </c>
      <c r="L11" s="5">
        <v>41854</v>
      </c>
      <c r="M11" s="5">
        <v>43208</v>
      </c>
      <c r="N11" s="5">
        <v>43760</v>
      </c>
      <c r="O11" s="5">
        <v>43540</v>
      </c>
      <c r="P11" s="5">
        <v>43292</v>
      </c>
      <c r="Q11" s="5">
        <v>42875</v>
      </c>
      <c r="R11" s="5">
        <v>42793</v>
      </c>
      <c r="S11" s="5">
        <v>43175</v>
      </c>
      <c r="T11" s="5">
        <v>43392</v>
      </c>
      <c r="U11" s="5">
        <v>44418</v>
      </c>
      <c r="V11" s="5">
        <v>45043</v>
      </c>
      <c r="W11" s="5">
        <v>46552</v>
      </c>
      <c r="X11" s="5">
        <v>47752</v>
      </c>
      <c r="Y11" s="5">
        <v>47876</v>
      </c>
      <c r="Z11" s="5">
        <v>48347</v>
      </c>
      <c r="AA11" s="5">
        <v>37286</v>
      </c>
      <c r="AB11" s="53">
        <v>42975</v>
      </c>
      <c r="AC11" s="5">
        <v>46957</v>
      </c>
      <c r="AD11" s="58">
        <v>48018</v>
      </c>
    </row>
    <row r="12" spans="1:30" ht="15" x14ac:dyDescent="0.2">
      <c r="A12" s="12" t="s">
        <v>5</v>
      </c>
      <c r="B12" s="5">
        <v>240</v>
      </c>
      <c r="C12" s="5">
        <v>236</v>
      </c>
      <c r="D12" s="5">
        <v>235</v>
      </c>
      <c r="E12" s="5">
        <v>228</v>
      </c>
      <c r="F12" s="5">
        <v>238</v>
      </c>
      <c r="G12" s="5">
        <v>242</v>
      </c>
      <c r="H12" s="5">
        <v>236</v>
      </c>
      <c r="I12" s="5">
        <v>250</v>
      </c>
      <c r="J12" s="5">
        <v>249</v>
      </c>
      <c r="K12" s="5">
        <v>221</v>
      </c>
      <c r="L12" s="5">
        <v>232</v>
      </c>
      <c r="M12" s="5">
        <v>248</v>
      </c>
      <c r="N12" s="5">
        <v>228</v>
      </c>
      <c r="O12" s="5">
        <v>260</v>
      </c>
      <c r="P12" s="5">
        <v>274</v>
      </c>
      <c r="Q12" s="5">
        <v>285</v>
      </c>
      <c r="R12" s="5">
        <v>291</v>
      </c>
      <c r="S12" s="5">
        <v>323</v>
      </c>
      <c r="T12" s="5">
        <v>319</v>
      </c>
      <c r="U12" s="5">
        <v>358</v>
      </c>
      <c r="V12" s="5">
        <v>331</v>
      </c>
      <c r="W12" s="5">
        <v>290</v>
      </c>
      <c r="X12" s="5">
        <v>294</v>
      </c>
      <c r="Y12" s="5">
        <v>311</v>
      </c>
      <c r="Z12" s="5">
        <v>365</v>
      </c>
      <c r="AA12" s="5">
        <v>597</v>
      </c>
      <c r="AB12" s="53">
        <v>435</v>
      </c>
      <c r="AC12" s="5">
        <v>422</v>
      </c>
      <c r="AD12" s="58">
        <v>403</v>
      </c>
    </row>
    <row r="13" spans="1:30" ht="15.75" x14ac:dyDescent="0.25">
      <c r="A13" s="8" t="s">
        <v>94</v>
      </c>
      <c r="B13" s="9">
        <v>36736</v>
      </c>
      <c r="C13" s="9">
        <v>37777</v>
      </c>
      <c r="D13" s="9">
        <v>38582</v>
      </c>
      <c r="E13" s="9">
        <v>39169</v>
      </c>
      <c r="F13" s="9">
        <v>39770</v>
      </c>
      <c r="G13" s="9">
        <v>39561</v>
      </c>
      <c r="H13" s="9">
        <v>40065</v>
      </c>
      <c r="I13" s="9">
        <v>41535</v>
      </c>
      <c r="J13" s="9">
        <v>42038</v>
      </c>
      <c r="K13" s="9">
        <v>42078</v>
      </c>
      <c r="L13" s="9">
        <v>42086</v>
      </c>
      <c r="M13" s="9">
        <v>43456</v>
      </c>
      <c r="N13" s="9">
        <v>43988</v>
      </c>
      <c r="O13" s="9">
        <v>43799</v>
      </c>
      <c r="P13" s="9">
        <v>43566</v>
      </c>
      <c r="Q13" s="9">
        <v>43160</v>
      </c>
      <c r="R13" s="9">
        <v>43085</v>
      </c>
      <c r="S13" s="9">
        <v>43498</v>
      </c>
      <c r="T13" s="9">
        <v>43711</v>
      </c>
      <c r="U13" s="9">
        <v>44776</v>
      </c>
      <c r="V13" s="9">
        <v>45374</v>
      </c>
      <c r="W13" s="9">
        <v>46843</v>
      </c>
      <c r="X13" s="9">
        <v>48045</v>
      </c>
      <c r="Y13" s="9">
        <v>48187</v>
      </c>
      <c r="Z13" s="9">
        <v>48713</v>
      </c>
      <c r="AA13" s="9">
        <v>37883</v>
      </c>
      <c r="AB13" s="9">
        <v>43410</v>
      </c>
      <c r="AC13" s="9">
        <v>47379</v>
      </c>
      <c r="AD13" s="9">
        <v>48421</v>
      </c>
    </row>
    <row r="14" spans="1:30" x14ac:dyDescent="0.2">
      <c r="A14" s="6"/>
      <c r="G14" s="2"/>
      <c r="H14" s="2"/>
      <c r="I14" s="2"/>
      <c r="J14" s="2"/>
      <c r="K14" s="2"/>
    </row>
    <row r="15" spans="1:30" x14ac:dyDescent="0.2">
      <c r="A15" s="1"/>
      <c r="G15" s="2"/>
      <c r="H15" s="2"/>
      <c r="I15" s="2"/>
      <c r="J15" s="2"/>
      <c r="K15" s="2"/>
    </row>
    <row r="16" spans="1:30" x14ac:dyDescent="0.2">
      <c r="A16" s="26"/>
      <c r="G16" s="2"/>
      <c r="H16" s="2"/>
      <c r="I16" s="2"/>
      <c r="J16" s="2"/>
      <c r="K16" s="2"/>
      <c r="AC16" s="23"/>
      <c r="AD16" s="23"/>
    </row>
    <row r="17" spans="1:30" x14ac:dyDescent="0.2">
      <c r="A17" s="1"/>
      <c r="G17" s="2"/>
      <c r="H17" s="2"/>
      <c r="I17" s="2"/>
      <c r="J17" s="2"/>
      <c r="K17" s="2"/>
    </row>
    <row r="18" spans="1:30" ht="15" x14ac:dyDescent="0.25">
      <c r="A18" s="21"/>
      <c r="G18" s="2"/>
      <c r="H18" s="2"/>
      <c r="I18" s="2"/>
      <c r="J18" s="2"/>
      <c r="K18" s="2"/>
    </row>
    <row r="20" spans="1:30" x14ac:dyDescent="0.2">
      <c r="S20" s="2"/>
      <c r="T20" s="2"/>
      <c r="U20" s="2"/>
      <c r="V20" s="2"/>
      <c r="W20" s="2"/>
      <c r="X20" s="2"/>
      <c r="Y20" s="2"/>
      <c r="Z20" s="2"/>
      <c r="AA20" s="2"/>
      <c r="AB20" s="2"/>
      <c r="AC20" s="2"/>
      <c r="AD20" s="2"/>
    </row>
    <row r="23" spans="1:30" x14ac:dyDescent="0.2">
      <c r="S23" s="2"/>
      <c r="T23" s="2"/>
      <c r="U23" s="2"/>
      <c r="V23" s="2"/>
      <c r="W23" s="2"/>
      <c r="X23" s="2"/>
      <c r="Y23" s="2"/>
      <c r="Z23" s="2"/>
      <c r="AA23" s="2"/>
      <c r="AB23" s="2"/>
      <c r="AC23" s="2"/>
      <c r="AD23" s="2"/>
    </row>
    <row r="24" spans="1:30" x14ac:dyDescent="0.2">
      <c r="S24" s="2"/>
      <c r="T24" s="2"/>
      <c r="U24" s="2"/>
      <c r="V24" s="2"/>
      <c r="W24" s="2"/>
      <c r="X24" s="2"/>
      <c r="Y24" s="2"/>
      <c r="Z24" s="2"/>
      <c r="AA24" s="2"/>
      <c r="AB24" s="2"/>
      <c r="AC24" s="2"/>
      <c r="AD24" s="2"/>
    </row>
    <row r="25" spans="1:30" x14ac:dyDescent="0.2">
      <c r="S25" s="2"/>
      <c r="T25" s="2"/>
      <c r="U25" s="2"/>
      <c r="V25" s="2"/>
      <c r="W25" s="2"/>
      <c r="X25" s="2"/>
      <c r="Y25" s="2"/>
      <c r="Z25" s="2"/>
      <c r="AA25" s="2"/>
      <c r="AB25" s="2"/>
      <c r="AC25" s="2"/>
      <c r="AD25" s="2"/>
    </row>
    <row r="27" spans="1:30" x14ac:dyDescent="0.2">
      <c r="S27" s="2"/>
      <c r="T27" s="2"/>
      <c r="U27" s="2"/>
      <c r="V27" s="2"/>
      <c r="W27" s="2"/>
      <c r="X27" s="2"/>
      <c r="Y27" s="2"/>
      <c r="Z27" s="2"/>
      <c r="AA27" s="2"/>
      <c r="AB27" s="2"/>
      <c r="AC27" s="2"/>
      <c r="AD27" s="2"/>
    </row>
  </sheetData>
  <phoneticPr fontId="10" type="noConversion"/>
  <pageMargins left="0.7" right="0.7" top="0.75" bottom="0.75" header="0.3" footer="0.3"/>
  <pageSetup paperSize="9" scale="28"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75"/>
  <sheetViews>
    <sheetView zoomScale="75" zoomScaleNormal="75" workbookViewId="0"/>
  </sheetViews>
  <sheetFormatPr defaultRowHeight="12.75" x14ac:dyDescent="0.2"/>
  <cols>
    <col min="1" max="1" width="30.7109375" customWidth="1"/>
    <col min="2" max="2" width="17.28515625" customWidth="1"/>
    <col min="3" max="3" width="17.85546875" customWidth="1"/>
    <col min="4" max="4" width="20.85546875" customWidth="1"/>
    <col min="5" max="5" width="14.28515625" customWidth="1"/>
  </cols>
  <sheetData>
    <row r="1" spans="1:25" s="3" customFormat="1" ht="18" x14ac:dyDescent="0.25">
      <c r="A1" s="163" t="s">
        <v>377</v>
      </c>
    </row>
    <row r="2" spans="1:25" s="3" customFormat="1" ht="18" x14ac:dyDescent="0.25">
      <c r="A2" s="164" t="s">
        <v>229</v>
      </c>
      <c r="M2"/>
      <c r="N2"/>
      <c r="O2"/>
      <c r="P2"/>
      <c r="Q2"/>
    </row>
    <row r="3" spans="1:25" s="3" customFormat="1" ht="18" x14ac:dyDescent="0.25">
      <c r="A3" s="165" t="s">
        <v>137</v>
      </c>
      <c r="M3"/>
      <c r="N3"/>
      <c r="O3"/>
      <c r="P3"/>
      <c r="Q3"/>
    </row>
    <row r="4" spans="1:25" s="3" customFormat="1" ht="54" customHeight="1" x14ac:dyDescent="0.25">
      <c r="A4" s="159" t="s">
        <v>48</v>
      </c>
      <c r="B4" s="160" t="s">
        <v>327</v>
      </c>
      <c r="C4" s="160" t="s">
        <v>2</v>
      </c>
      <c r="D4" s="160" t="s">
        <v>129</v>
      </c>
      <c r="E4" s="160" t="s">
        <v>4</v>
      </c>
      <c r="F4"/>
      <c r="G4"/>
      <c r="H4"/>
      <c r="I4"/>
      <c r="J4"/>
      <c r="K4" s="2"/>
      <c r="M4" s="2"/>
      <c r="N4" s="54"/>
      <c r="O4"/>
      <c r="P4"/>
      <c r="Q4"/>
    </row>
    <row r="5" spans="1:25" ht="18" x14ac:dyDescent="0.25">
      <c r="A5" s="161" t="s">
        <v>49</v>
      </c>
      <c r="B5" s="162">
        <v>1210.57</v>
      </c>
      <c r="C5" s="162">
        <v>244.44</v>
      </c>
      <c r="D5" s="162">
        <v>49.06</v>
      </c>
      <c r="E5" s="162">
        <v>1528.83</v>
      </c>
      <c r="L5" s="54"/>
      <c r="M5" s="2"/>
      <c r="N5" s="2"/>
      <c r="O5" s="2"/>
      <c r="P5" s="2"/>
      <c r="Q5" s="2"/>
      <c r="V5" s="2"/>
      <c r="W5" s="2"/>
      <c r="X5" s="2"/>
      <c r="Y5" s="2"/>
    </row>
    <row r="6" spans="1:25" ht="18" x14ac:dyDescent="0.25">
      <c r="A6" s="161" t="s">
        <v>50</v>
      </c>
      <c r="B6" s="162">
        <v>2289.1799999999998</v>
      </c>
      <c r="C6" s="162">
        <v>691.14</v>
      </c>
      <c r="D6" s="162">
        <v>154.91</v>
      </c>
      <c r="E6" s="162">
        <v>3177.61</v>
      </c>
      <c r="L6" s="54"/>
      <c r="M6" s="2"/>
      <c r="N6" s="54"/>
      <c r="Q6" s="2"/>
    </row>
    <row r="7" spans="1:25" ht="18" x14ac:dyDescent="0.25">
      <c r="A7" s="161" t="s">
        <v>51</v>
      </c>
      <c r="B7" s="162">
        <v>800.48</v>
      </c>
      <c r="C7" s="162">
        <v>236.07</v>
      </c>
      <c r="D7" s="162">
        <v>69.930000000000007</v>
      </c>
      <c r="E7" s="162">
        <v>1120.21</v>
      </c>
      <c r="L7" s="54"/>
      <c r="N7" s="54"/>
      <c r="Q7" s="2"/>
    </row>
    <row r="8" spans="1:25" ht="18" x14ac:dyDescent="0.25">
      <c r="A8" s="161" t="s">
        <v>52</v>
      </c>
      <c r="B8" s="162">
        <v>682.59</v>
      </c>
      <c r="C8" s="162">
        <v>206.64</v>
      </c>
      <c r="D8" s="162">
        <v>49.13</v>
      </c>
      <c r="E8" s="162">
        <v>958.8</v>
      </c>
      <c r="L8" s="54"/>
      <c r="N8" s="54"/>
    </row>
    <row r="9" spans="1:25" ht="18" x14ac:dyDescent="0.25">
      <c r="A9" s="161" t="s">
        <v>53</v>
      </c>
      <c r="B9" s="162">
        <v>263.20999999999998</v>
      </c>
      <c r="C9" s="162">
        <v>61.08</v>
      </c>
      <c r="D9" s="162">
        <v>9.31</v>
      </c>
      <c r="E9" s="162">
        <v>339.18</v>
      </c>
      <c r="L9" s="54"/>
      <c r="M9" s="2"/>
      <c r="N9" s="54"/>
    </row>
    <row r="10" spans="1:25" ht="18" x14ac:dyDescent="0.25">
      <c r="A10" s="161" t="s">
        <v>54</v>
      </c>
      <c r="B10" s="162">
        <v>1447.34</v>
      </c>
      <c r="C10" s="162">
        <v>481.37</v>
      </c>
      <c r="D10" s="162">
        <v>296.27999999999997</v>
      </c>
      <c r="E10" s="162">
        <v>2253.88</v>
      </c>
      <c r="L10" s="54"/>
      <c r="N10" s="54"/>
      <c r="Q10" s="2"/>
    </row>
    <row r="11" spans="1:25" ht="18" x14ac:dyDescent="0.25">
      <c r="A11" s="161" t="s">
        <v>55</v>
      </c>
      <c r="B11" s="162">
        <v>683.73</v>
      </c>
      <c r="C11" s="162">
        <v>132.88999999999999</v>
      </c>
      <c r="D11" s="162">
        <v>22.39</v>
      </c>
      <c r="E11" s="162">
        <v>852.83</v>
      </c>
      <c r="L11" s="54"/>
      <c r="M11" s="2"/>
      <c r="N11" s="54"/>
    </row>
    <row r="12" spans="1:25" ht="18" x14ac:dyDescent="0.25">
      <c r="A12" s="161" t="s">
        <v>56</v>
      </c>
      <c r="B12" s="162">
        <v>828.79</v>
      </c>
      <c r="C12" s="162">
        <v>254.78</v>
      </c>
      <c r="D12" s="162">
        <v>49.5</v>
      </c>
      <c r="E12" s="162">
        <v>1147.6300000000001</v>
      </c>
      <c r="L12" s="54"/>
      <c r="N12" s="54"/>
      <c r="Q12" s="2"/>
    </row>
    <row r="13" spans="1:25" ht="18" x14ac:dyDescent="0.25">
      <c r="A13" s="161" t="s">
        <v>57</v>
      </c>
      <c r="B13" s="162">
        <v>445.15</v>
      </c>
      <c r="C13" s="162">
        <v>95.2</v>
      </c>
      <c r="D13" s="162">
        <v>10.25</v>
      </c>
      <c r="E13" s="162">
        <v>561.57000000000005</v>
      </c>
      <c r="L13" s="54"/>
      <c r="N13" s="54"/>
    </row>
    <row r="14" spans="1:25" ht="18" x14ac:dyDescent="0.25">
      <c r="A14" s="161" t="s">
        <v>58</v>
      </c>
      <c r="B14" s="162">
        <v>767.41</v>
      </c>
      <c r="C14" s="162">
        <v>203.03</v>
      </c>
      <c r="D14" s="162">
        <v>41.7</v>
      </c>
      <c r="E14" s="162">
        <v>1025.78</v>
      </c>
      <c r="L14" s="54"/>
      <c r="N14" s="54"/>
      <c r="Q14" s="2"/>
    </row>
    <row r="15" spans="1:25" ht="18" x14ac:dyDescent="0.25">
      <c r="A15" s="161" t="s">
        <v>59</v>
      </c>
      <c r="B15" s="162">
        <v>608.82000000000005</v>
      </c>
      <c r="C15" s="162">
        <v>144.33000000000001</v>
      </c>
      <c r="D15" s="162">
        <v>24.7</v>
      </c>
      <c r="E15" s="162">
        <v>790.43</v>
      </c>
      <c r="L15" s="54"/>
      <c r="M15" s="2"/>
      <c r="N15" s="54"/>
    </row>
    <row r="16" spans="1:25" ht="18" x14ac:dyDescent="0.25">
      <c r="A16" s="161" t="s">
        <v>60</v>
      </c>
      <c r="B16" s="162">
        <v>2337.65</v>
      </c>
      <c r="C16" s="162">
        <v>547.91999999999996</v>
      </c>
      <c r="D16" s="162">
        <v>95.97</v>
      </c>
      <c r="E16" s="162">
        <v>3039.51</v>
      </c>
      <c r="L16" s="54"/>
      <c r="N16" s="54"/>
      <c r="Q16" s="2"/>
    </row>
    <row r="17" spans="1:17" ht="18" x14ac:dyDescent="0.25">
      <c r="A17" s="161" t="s">
        <v>162</v>
      </c>
      <c r="B17" s="162">
        <v>156.16</v>
      </c>
      <c r="C17" s="162">
        <v>54.51</v>
      </c>
      <c r="D17" s="162">
        <v>7.43</v>
      </c>
      <c r="E17" s="162">
        <v>222.62</v>
      </c>
      <c r="L17" s="54"/>
      <c r="M17" s="2"/>
      <c r="N17" s="54"/>
    </row>
    <row r="18" spans="1:17" ht="18" x14ac:dyDescent="0.25">
      <c r="A18" s="161" t="s">
        <v>61</v>
      </c>
      <c r="B18" s="162">
        <v>1197.46</v>
      </c>
      <c r="C18" s="162">
        <v>308.77</v>
      </c>
      <c r="D18" s="162">
        <v>71.099999999999994</v>
      </c>
      <c r="E18" s="162">
        <v>1598</v>
      </c>
      <c r="L18" s="54"/>
      <c r="M18" s="2"/>
      <c r="N18" s="54"/>
      <c r="Q18" s="2"/>
    </row>
    <row r="19" spans="1:17" ht="18" x14ac:dyDescent="0.25">
      <c r="A19" s="161" t="s">
        <v>62</v>
      </c>
      <c r="B19" s="162">
        <v>2303.6799999999998</v>
      </c>
      <c r="C19" s="162">
        <v>576.4</v>
      </c>
      <c r="D19" s="162">
        <v>111.62</v>
      </c>
      <c r="E19" s="162">
        <v>3035.63</v>
      </c>
      <c r="L19" s="54"/>
      <c r="M19" s="2"/>
      <c r="N19" s="54"/>
      <c r="Q19" s="2"/>
    </row>
    <row r="20" spans="1:17" ht="18" x14ac:dyDescent="0.25">
      <c r="A20" s="161" t="s">
        <v>63</v>
      </c>
      <c r="B20" s="162">
        <v>2766.54</v>
      </c>
      <c r="C20" s="162">
        <v>624.04999999999995</v>
      </c>
      <c r="D20" s="162">
        <v>124.82</v>
      </c>
      <c r="E20" s="162">
        <v>3570.6</v>
      </c>
      <c r="L20" s="54"/>
      <c r="M20" s="2"/>
      <c r="N20" s="54"/>
      <c r="Q20" s="2"/>
    </row>
    <row r="21" spans="1:17" ht="18" x14ac:dyDescent="0.25">
      <c r="A21" s="161" t="s">
        <v>64</v>
      </c>
      <c r="B21" s="162">
        <v>2165.39</v>
      </c>
      <c r="C21" s="162">
        <v>677.58</v>
      </c>
      <c r="D21" s="162">
        <v>169.52</v>
      </c>
      <c r="E21" s="162">
        <v>3083.65</v>
      </c>
      <c r="L21" s="54"/>
      <c r="N21" s="54"/>
      <c r="Q21" s="2"/>
    </row>
    <row r="22" spans="1:17" ht="18" x14ac:dyDescent="0.25">
      <c r="A22" s="161" t="s">
        <v>65</v>
      </c>
      <c r="B22" s="162">
        <v>421.92</v>
      </c>
      <c r="C22" s="162">
        <v>83.38</v>
      </c>
      <c r="D22" s="162">
        <v>8.2899999999999991</v>
      </c>
      <c r="E22" s="162">
        <v>523.75</v>
      </c>
      <c r="L22" s="54"/>
      <c r="N22" s="54"/>
    </row>
    <row r="23" spans="1:17" ht="18" x14ac:dyDescent="0.25">
      <c r="A23" s="161" t="s">
        <v>66</v>
      </c>
      <c r="B23" s="162">
        <v>519.1</v>
      </c>
      <c r="C23" s="162">
        <v>133.54</v>
      </c>
      <c r="D23" s="162">
        <v>21.65</v>
      </c>
      <c r="E23" s="162">
        <v>685.5</v>
      </c>
      <c r="L23" s="54"/>
      <c r="N23" s="54"/>
    </row>
    <row r="24" spans="1:17" ht="18" x14ac:dyDescent="0.25">
      <c r="A24" s="161" t="s">
        <v>67</v>
      </c>
      <c r="B24" s="162">
        <v>576.91999999999996</v>
      </c>
      <c r="C24" s="162">
        <v>192.96</v>
      </c>
      <c r="D24" s="162">
        <v>36.5</v>
      </c>
      <c r="E24" s="162">
        <v>817.59</v>
      </c>
      <c r="L24" s="54"/>
      <c r="N24" s="54"/>
    </row>
    <row r="25" spans="1:17" ht="18" x14ac:dyDescent="0.25">
      <c r="A25" s="161" t="s">
        <v>68</v>
      </c>
      <c r="B25" s="162">
        <v>616.67999999999995</v>
      </c>
      <c r="C25" s="162">
        <v>145.94</v>
      </c>
      <c r="D25" s="162">
        <v>23.89</v>
      </c>
      <c r="E25" s="162">
        <v>797.59</v>
      </c>
      <c r="L25" s="54"/>
      <c r="M25" s="2"/>
      <c r="N25" s="54"/>
    </row>
    <row r="26" spans="1:17" ht="18" x14ac:dyDescent="0.25">
      <c r="A26" s="161" t="s">
        <v>69</v>
      </c>
      <c r="B26" s="162">
        <v>2498.23</v>
      </c>
      <c r="C26" s="162">
        <v>664.03</v>
      </c>
      <c r="D26" s="162">
        <v>171.91</v>
      </c>
      <c r="E26" s="162">
        <v>3384.24</v>
      </c>
      <c r="L26" s="54"/>
      <c r="N26" s="54"/>
      <c r="Q26" s="2"/>
    </row>
    <row r="27" spans="1:17" ht="18" x14ac:dyDescent="0.25">
      <c r="A27" s="161" t="s">
        <v>70</v>
      </c>
      <c r="B27" s="162">
        <v>95.84</v>
      </c>
      <c r="C27" s="162">
        <v>41.06</v>
      </c>
      <c r="D27" s="162">
        <v>5.03</v>
      </c>
      <c r="E27" s="162">
        <v>145.57</v>
      </c>
      <c r="L27" s="54"/>
      <c r="M27" s="2"/>
      <c r="N27" s="54"/>
    </row>
    <row r="28" spans="1:17" ht="18" x14ac:dyDescent="0.25">
      <c r="A28" s="161" t="s">
        <v>71</v>
      </c>
      <c r="B28" s="162">
        <v>1769.65</v>
      </c>
      <c r="C28" s="162">
        <v>520.37</v>
      </c>
      <c r="D28" s="162">
        <v>193.65</v>
      </c>
      <c r="E28" s="162">
        <v>2515.0300000000002</v>
      </c>
      <c r="L28" s="54"/>
      <c r="M28" s="2"/>
      <c r="N28" s="54"/>
      <c r="Q28" s="2"/>
    </row>
    <row r="29" spans="1:17" ht="18" x14ac:dyDescent="0.25">
      <c r="A29" s="161" t="s">
        <v>72</v>
      </c>
      <c r="B29" s="162">
        <v>1267.6300000000001</v>
      </c>
      <c r="C29" s="162">
        <v>279.75</v>
      </c>
      <c r="D29" s="162">
        <v>45.86</v>
      </c>
      <c r="E29" s="162">
        <v>1616</v>
      </c>
      <c r="L29" s="54"/>
      <c r="M29" s="2"/>
      <c r="N29" s="54"/>
      <c r="Q29" s="2"/>
    </row>
    <row r="30" spans="1:17" ht="18" x14ac:dyDescent="0.25">
      <c r="A30" s="161" t="s">
        <v>73</v>
      </c>
      <c r="B30" s="162">
        <v>889.97</v>
      </c>
      <c r="C30" s="162">
        <v>284.31</v>
      </c>
      <c r="D30" s="162">
        <v>62.06</v>
      </c>
      <c r="E30" s="162">
        <v>1254.3699999999999</v>
      </c>
      <c r="L30" s="54"/>
      <c r="N30" s="54"/>
      <c r="Q30" s="2"/>
    </row>
    <row r="31" spans="1:17" ht="18" x14ac:dyDescent="0.25">
      <c r="A31" s="161" t="s">
        <v>74</v>
      </c>
      <c r="B31" s="162">
        <v>152.27000000000001</v>
      </c>
      <c r="C31" s="162">
        <v>60.68</v>
      </c>
      <c r="D31" s="162">
        <v>7.74</v>
      </c>
      <c r="E31" s="162">
        <v>225.06</v>
      </c>
      <c r="L31" s="54"/>
      <c r="N31" s="54"/>
    </row>
    <row r="32" spans="1:17" ht="18" x14ac:dyDescent="0.25">
      <c r="A32" s="161" t="s">
        <v>75</v>
      </c>
      <c r="B32" s="162">
        <v>774.11</v>
      </c>
      <c r="C32" s="162">
        <v>219.26</v>
      </c>
      <c r="D32" s="162">
        <v>46.05</v>
      </c>
      <c r="E32" s="162">
        <v>1053.43</v>
      </c>
      <c r="L32" s="54"/>
      <c r="M32" s="2"/>
      <c r="N32" s="54"/>
      <c r="Q32" s="2"/>
    </row>
    <row r="33" spans="1:17" ht="18" x14ac:dyDescent="0.25">
      <c r="A33" s="161" t="s">
        <v>76</v>
      </c>
      <c r="B33" s="162">
        <v>1950.77</v>
      </c>
      <c r="C33" s="162">
        <v>590.79</v>
      </c>
      <c r="D33" s="162">
        <v>273.61</v>
      </c>
      <c r="E33" s="162">
        <v>2842.8</v>
      </c>
      <c r="L33" s="54"/>
      <c r="M33" s="2"/>
      <c r="N33" s="54"/>
      <c r="Q33" s="2"/>
    </row>
    <row r="34" spans="1:17" ht="18" x14ac:dyDescent="0.25">
      <c r="A34" s="161" t="s">
        <v>77</v>
      </c>
      <c r="B34" s="162">
        <v>956.22</v>
      </c>
      <c r="C34" s="162">
        <v>243.99</v>
      </c>
      <c r="D34" s="162">
        <v>62.23</v>
      </c>
      <c r="E34" s="162">
        <v>1280.51</v>
      </c>
      <c r="L34" s="54"/>
      <c r="N34" s="54"/>
      <c r="Q34" s="2"/>
    </row>
    <row r="35" spans="1:17" ht="18" x14ac:dyDescent="0.25">
      <c r="A35" s="161" t="s">
        <v>78</v>
      </c>
      <c r="B35" s="162">
        <v>536.66</v>
      </c>
      <c r="C35" s="162">
        <v>108.82</v>
      </c>
      <c r="D35" s="162">
        <v>14.47</v>
      </c>
      <c r="E35" s="162">
        <v>672.22</v>
      </c>
      <c r="L35" s="54"/>
      <c r="M35" s="2"/>
      <c r="N35" s="54"/>
    </row>
    <row r="36" spans="1:17" ht="18" x14ac:dyDescent="0.25">
      <c r="A36" s="161" t="s">
        <v>79</v>
      </c>
      <c r="B36" s="162">
        <v>1392.09</v>
      </c>
      <c r="C36" s="162">
        <v>379.83</v>
      </c>
      <c r="D36" s="162">
        <v>100.46</v>
      </c>
      <c r="E36" s="162">
        <v>1897.86</v>
      </c>
      <c r="L36" s="54"/>
      <c r="M36" s="2"/>
      <c r="N36" s="54"/>
      <c r="Q36" s="2"/>
    </row>
    <row r="37" spans="1:17" ht="18" x14ac:dyDescent="0.25">
      <c r="A37" s="161" t="s">
        <v>326</v>
      </c>
      <c r="B37" s="162">
        <v>35372.199999999997</v>
      </c>
      <c r="C37" s="162">
        <v>9488.91</v>
      </c>
      <c r="D37" s="162">
        <v>2431</v>
      </c>
      <c r="E37" s="162">
        <v>48018.2</v>
      </c>
      <c r="L37" s="54"/>
      <c r="N37" s="2"/>
      <c r="O37" s="2"/>
      <c r="P37" s="2"/>
      <c r="Q37" s="2"/>
    </row>
    <row r="38" spans="1:17" ht="12" customHeight="1" x14ac:dyDescent="0.2">
      <c r="E38" s="2"/>
    </row>
    <row r="39" spans="1:17" ht="12" customHeight="1" x14ac:dyDescent="0.2">
      <c r="A39" s="1"/>
      <c r="H39" s="55"/>
      <c r="I39" s="55"/>
      <c r="J39" s="55"/>
      <c r="K39" s="55"/>
      <c r="L39" s="2"/>
    </row>
    <row r="40" spans="1:17" ht="12" customHeight="1" x14ac:dyDescent="0.2">
      <c r="A40" s="6"/>
      <c r="H40" s="55"/>
      <c r="I40" s="55"/>
      <c r="J40" s="55"/>
      <c r="K40" s="55"/>
    </row>
    <row r="41" spans="1:17" ht="12" customHeight="1" x14ac:dyDescent="0.2">
      <c r="A41" s="1"/>
      <c r="H41" s="55"/>
      <c r="I41" s="55"/>
      <c r="J41" s="55"/>
      <c r="K41" s="55"/>
    </row>
    <row r="42" spans="1:17" ht="12" customHeight="1" x14ac:dyDescent="0.25">
      <c r="A42" s="21"/>
      <c r="H42" s="55"/>
      <c r="I42" s="55"/>
      <c r="J42" s="55"/>
      <c r="K42" s="55"/>
    </row>
    <row r="43" spans="1:17" ht="12" customHeight="1" x14ac:dyDescent="0.2">
      <c r="H43" s="55"/>
      <c r="I43" s="55"/>
      <c r="J43" s="55"/>
      <c r="K43" s="55"/>
    </row>
    <row r="44" spans="1:17" ht="12.75" customHeight="1" x14ac:dyDescent="0.2">
      <c r="H44" s="55"/>
      <c r="I44" s="55"/>
      <c r="J44" s="55"/>
      <c r="K44" s="55"/>
    </row>
    <row r="45" spans="1:17" x14ac:dyDescent="0.2">
      <c r="H45" s="55"/>
      <c r="I45" s="55"/>
      <c r="J45" s="55"/>
      <c r="K45" s="55"/>
    </row>
    <row r="46" spans="1:17" x14ac:dyDescent="0.2">
      <c r="A46" t="s">
        <v>95</v>
      </c>
      <c r="H46" s="55"/>
      <c r="I46" s="55"/>
      <c r="J46" s="55"/>
      <c r="K46" s="55"/>
    </row>
    <row r="47" spans="1:17" x14ac:dyDescent="0.2">
      <c r="H47" s="55"/>
      <c r="I47" s="55"/>
      <c r="J47" s="55"/>
      <c r="K47" s="55"/>
    </row>
    <row r="48" spans="1:17" x14ac:dyDescent="0.2">
      <c r="H48" s="55"/>
      <c r="I48" s="55"/>
      <c r="J48" s="55"/>
      <c r="K48" s="55"/>
    </row>
    <row r="49" spans="8:11" x14ac:dyDescent="0.2">
      <c r="H49" s="55"/>
      <c r="I49" s="55"/>
      <c r="J49" s="55"/>
      <c r="K49" s="55"/>
    </row>
    <row r="50" spans="8:11" x14ac:dyDescent="0.2">
      <c r="H50" s="55"/>
      <c r="I50" s="55"/>
      <c r="J50" s="55"/>
      <c r="K50" s="55"/>
    </row>
    <row r="51" spans="8:11" x14ac:dyDescent="0.2">
      <c r="H51" s="55"/>
      <c r="I51" s="55"/>
      <c r="J51" s="55"/>
      <c r="K51" s="55"/>
    </row>
    <row r="52" spans="8:11" x14ac:dyDescent="0.2">
      <c r="H52" s="55"/>
      <c r="I52" s="55"/>
      <c r="J52" s="55"/>
      <c r="K52" s="55"/>
    </row>
    <row r="53" spans="8:11" x14ac:dyDescent="0.2">
      <c r="H53" s="55"/>
      <c r="I53" s="55"/>
      <c r="J53" s="55"/>
      <c r="K53" s="55"/>
    </row>
    <row r="54" spans="8:11" x14ac:dyDescent="0.2">
      <c r="H54" s="55"/>
      <c r="I54" s="55"/>
      <c r="J54" s="55"/>
      <c r="K54" s="55"/>
    </row>
    <row r="55" spans="8:11" x14ac:dyDescent="0.2">
      <c r="H55" s="55"/>
      <c r="I55" s="55"/>
      <c r="J55" s="55"/>
      <c r="K55" s="55"/>
    </row>
    <row r="56" spans="8:11" x14ac:dyDescent="0.2">
      <c r="H56" s="55"/>
      <c r="I56" s="55"/>
      <c r="J56" s="55"/>
      <c r="K56" s="55"/>
    </row>
    <row r="57" spans="8:11" x14ac:dyDescent="0.2">
      <c r="H57" s="55"/>
      <c r="I57" s="55"/>
      <c r="J57" s="55"/>
      <c r="K57" s="55"/>
    </row>
    <row r="58" spans="8:11" x14ac:dyDescent="0.2">
      <c r="H58" s="55"/>
      <c r="I58" s="55"/>
      <c r="J58" s="55"/>
      <c r="K58" s="55"/>
    </row>
    <row r="59" spans="8:11" x14ac:dyDescent="0.2">
      <c r="H59" s="55"/>
      <c r="I59" s="55"/>
      <c r="J59" s="55"/>
      <c r="K59" s="55"/>
    </row>
    <row r="60" spans="8:11" x14ac:dyDescent="0.2">
      <c r="H60" s="55"/>
      <c r="I60" s="55"/>
      <c r="J60" s="55"/>
      <c r="K60" s="55"/>
    </row>
    <row r="61" spans="8:11" x14ac:dyDescent="0.2">
      <c r="H61" s="55"/>
      <c r="I61" s="55"/>
      <c r="J61" s="55"/>
      <c r="K61" s="55"/>
    </row>
    <row r="62" spans="8:11" x14ac:dyDescent="0.2">
      <c r="H62" s="55"/>
      <c r="I62" s="55"/>
      <c r="J62" s="55"/>
      <c r="K62" s="55"/>
    </row>
    <row r="63" spans="8:11" x14ac:dyDescent="0.2">
      <c r="H63" s="55"/>
      <c r="I63" s="55"/>
      <c r="J63" s="55"/>
      <c r="K63" s="55"/>
    </row>
    <row r="64" spans="8:11" x14ac:dyDescent="0.2">
      <c r="H64" s="55"/>
      <c r="I64" s="55"/>
      <c r="J64" s="55"/>
      <c r="K64" s="55"/>
    </row>
    <row r="65" spans="8:11" x14ac:dyDescent="0.2">
      <c r="H65" s="55"/>
      <c r="I65" s="55"/>
      <c r="J65" s="55"/>
      <c r="K65" s="55"/>
    </row>
    <row r="66" spans="8:11" x14ac:dyDescent="0.2">
      <c r="H66" s="55"/>
      <c r="I66" s="55"/>
      <c r="J66" s="55"/>
      <c r="K66" s="55"/>
    </row>
    <row r="67" spans="8:11" x14ac:dyDescent="0.2">
      <c r="H67" s="55"/>
      <c r="I67" s="55"/>
      <c r="J67" s="55"/>
      <c r="K67" s="55"/>
    </row>
    <row r="68" spans="8:11" x14ac:dyDescent="0.2">
      <c r="H68" s="55"/>
      <c r="I68" s="55"/>
      <c r="J68" s="55"/>
      <c r="K68" s="55"/>
    </row>
    <row r="69" spans="8:11" x14ac:dyDescent="0.2">
      <c r="H69" s="55"/>
      <c r="I69" s="55"/>
      <c r="J69" s="55"/>
      <c r="K69" s="55"/>
    </row>
    <row r="70" spans="8:11" x14ac:dyDescent="0.2">
      <c r="H70" s="55"/>
      <c r="I70" s="55"/>
      <c r="J70" s="55"/>
      <c r="K70" s="55"/>
    </row>
    <row r="71" spans="8:11" x14ac:dyDescent="0.2">
      <c r="H71" s="55"/>
      <c r="I71" s="55"/>
      <c r="J71" s="55"/>
      <c r="K71" s="55"/>
    </row>
    <row r="72" spans="8:11" x14ac:dyDescent="0.2">
      <c r="H72" s="2"/>
      <c r="I72" s="2"/>
      <c r="J72" s="2"/>
      <c r="K72" s="2"/>
    </row>
    <row r="73" spans="8:11" x14ac:dyDescent="0.2">
      <c r="H73" s="2"/>
      <c r="I73" s="2"/>
      <c r="J73" s="2"/>
      <c r="K73" s="2"/>
    </row>
    <row r="74" spans="8:11" x14ac:dyDescent="0.2">
      <c r="H74" s="2"/>
      <c r="I74" s="2"/>
      <c r="J74" s="2"/>
      <c r="K74" s="2"/>
    </row>
    <row r="75" spans="8:11" x14ac:dyDescent="0.2">
      <c r="H75" s="2"/>
      <c r="I75" s="2"/>
      <c r="J75" s="2"/>
      <c r="K75" s="2"/>
    </row>
  </sheetData>
  <phoneticPr fontId="10" type="noConversion"/>
  <pageMargins left="0.75" right="0.75" top="1" bottom="1" header="0.5" footer="0.5"/>
  <pageSetup paperSize="9" scale="70" orientation="portrait" horizontalDpi="300" verticalDpi="300" r:id="rId1"/>
  <headerFooter alignWithMargins="0">
    <oddHeader>&amp;R&amp;"Arial,Bold"&amp;14ROAD TRAFFIC</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104"/>
  <sheetViews>
    <sheetView zoomScale="75" zoomScaleNormal="75" workbookViewId="0">
      <pane xSplit="2" ySplit="5" topLeftCell="C6" activePane="bottomRight" state="frozen"/>
      <selection pane="topRight" activeCell="C1" sqref="C1"/>
      <selection pane="bottomLeft" activeCell="A6" sqref="A6"/>
      <selection pane="bottomRight" activeCell="V42" sqref="V42"/>
    </sheetView>
  </sheetViews>
  <sheetFormatPr defaultRowHeight="12.75" x14ac:dyDescent="0.2"/>
  <cols>
    <col min="1" max="1" width="30.85546875" customWidth="1"/>
    <col min="2" max="2" width="42.5703125" customWidth="1"/>
    <col min="3" max="17" width="10" customWidth="1"/>
    <col min="18" max="28" width="12" customWidth="1"/>
    <col min="30" max="30" width="9.7109375" customWidth="1"/>
  </cols>
  <sheetData>
    <row r="1" spans="1:58" s="3" customFormat="1" ht="18.75" x14ac:dyDescent="0.25">
      <c r="A1" s="8" t="s">
        <v>138</v>
      </c>
      <c r="B1" s="8"/>
    </row>
    <row r="2" spans="1:58" s="3" customFormat="1" ht="15" x14ac:dyDescent="0.2">
      <c r="A2" s="35" t="s">
        <v>229</v>
      </c>
      <c r="B2" s="35"/>
    </row>
    <row r="3" spans="1:58" s="3" customFormat="1" ht="15" x14ac:dyDescent="0.2">
      <c r="A3" s="39" t="s">
        <v>137</v>
      </c>
      <c r="B3" s="166"/>
    </row>
    <row r="4" spans="1:58" s="3" customFormat="1" ht="15" x14ac:dyDescent="0.2">
      <c r="A4" s="3" t="s">
        <v>238</v>
      </c>
      <c r="AH4"/>
      <c r="AI4"/>
      <c r="AJ4"/>
      <c r="AK4"/>
      <c r="AL4"/>
      <c r="AM4"/>
      <c r="AN4"/>
      <c r="AO4"/>
      <c r="AP4"/>
      <c r="AQ4"/>
      <c r="AR4"/>
      <c r="AS4"/>
      <c r="AT4"/>
      <c r="AU4"/>
      <c r="AV4"/>
      <c r="AW4"/>
      <c r="AX4"/>
      <c r="AY4"/>
      <c r="AZ4"/>
      <c r="BA4"/>
      <c r="BB4"/>
      <c r="BC4"/>
      <c r="BD4"/>
      <c r="BE4"/>
    </row>
    <row r="5" spans="1:58" ht="51" customHeight="1" x14ac:dyDescent="0.25">
      <c r="A5" s="8" t="s">
        <v>405</v>
      </c>
      <c r="B5" s="8" t="s">
        <v>404</v>
      </c>
      <c r="C5" s="8" t="s">
        <v>182</v>
      </c>
      <c r="D5" s="8" t="s">
        <v>183</v>
      </c>
      <c r="E5" s="8" t="s">
        <v>184</v>
      </c>
      <c r="F5" s="8" t="s">
        <v>185</v>
      </c>
      <c r="G5" s="8" t="s">
        <v>186</v>
      </c>
      <c r="H5" s="49" t="s">
        <v>309</v>
      </c>
      <c r="I5" s="49" t="s">
        <v>310</v>
      </c>
      <c r="J5" s="49" t="s">
        <v>311</v>
      </c>
      <c r="K5" s="49" t="s">
        <v>312</v>
      </c>
      <c r="L5" s="49" t="s">
        <v>313</v>
      </c>
      <c r="M5" s="49" t="s">
        <v>314</v>
      </c>
      <c r="N5" s="49" t="s">
        <v>315</v>
      </c>
      <c r="O5" s="49" t="s">
        <v>316</v>
      </c>
      <c r="P5" s="49" t="s">
        <v>317</v>
      </c>
      <c r="Q5" s="49" t="s">
        <v>318</v>
      </c>
      <c r="R5" s="49" t="s">
        <v>179</v>
      </c>
      <c r="S5" s="49" t="s">
        <v>170</v>
      </c>
      <c r="T5" s="49" t="s">
        <v>171</v>
      </c>
      <c r="U5" s="49" t="s">
        <v>172</v>
      </c>
      <c r="V5" s="49" t="s">
        <v>173</v>
      </c>
      <c r="W5" s="49" t="s">
        <v>174</v>
      </c>
      <c r="X5" s="49" t="s">
        <v>175</v>
      </c>
      <c r="Y5" s="49" t="s">
        <v>176</v>
      </c>
      <c r="Z5" s="49" t="s">
        <v>177</v>
      </c>
      <c r="AA5" s="49" t="s">
        <v>178</v>
      </c>
      <c r="AB5" s="49" t="s">
        <v>319</v>
      </c>
      <c r="AC5" s="49" t="s">
        <v>322</v>
      </c>
      <c r="AD5" s="49" t="s">
        <v>325</v>
      </c>
      <c r="AE5" s="49" t="s">
        <v>376</v>
      </c>
    </row>
    <row r="6" spans="1:58" ht="15" x14ac:dyDescent="0.2">
      <c r="A6" s="15" t="s">
        <v>240</v>
      </c>
      <c r="B6" s="3" t="s">
        <v>49</v>
      </c>
      <c r="C6" s="176">
        <v>232</v>
      </c>
      <c r="D6" s="176">
        <v>244</v>
      </c>
      <c r="E6" s="176">
        <v>247</v>
      </c>
      <c r="F6" s="176">
        <v>247</v>
      </c>
      <c r="G6" s="176">
        <v>250.64</v>
      </c>
      <c r="H6" s="5">
        <v>260</v>
      </c>
      <c r="I6" s="5">
        <v>256</v>
      </c>
      <c r="J6" s="5">
        <v>268</v>
      </c>
      <c r="K6" s="5">
        <v>281</v>
      </c>
      <c r="L6" s="5">
        <v>286</v>
      </c>
      <c r="M6" s="5">
        <v>275</v>
      </c>
      <c r="N6" s="5">
        <v>286</v>
      </c>
      <c r="O6" s="5">
        <v>265</v>
      </c>
      <c r="P6" s="5">
        <v>264</v>
      </c>
      <c r="Q6" s="5">
        <v>253</v>
      </c>
      <c r="R6" s="5">
        <v>255</v>
      </c>
      <c r="S6" s="5">
        <v>258</v>
      </c>
      <c r="T6" s="5">
        <v>263</v>
      </c>
      <c r="U6" s="5">
        <v>260</v>
      </c>
      <c r="V6" s="5">
        <v>264</v>
      </c>
      <c r="W6" s="5">
        <v>263</v>
      </c>
      <c r="X6" s="5">
        <v>273</v>
      </c>
      <c r="Y6" s="5">
        <v>267</v>
      </c>
      <c r="Z6" s="5">
        <v>271</v>
      </c>
      <c r="AA6" s="5">
        <v>300</v>
      </c>
      <c r="AB6" s="5">
        <v>210</v>
      </c>
      <c r="AC6" s="5">
        <v>245</v>
      </c>
      <c r="AD6" s="5">
        <v>261</v>
      </c>
      <c r="AE6" s="5">
        <v>292</v>
      </c>
      <c r="BA6" s="2"/>
      <c r="BF6" s="2"/>
    </row>
    <row r="7" spans="1:58" ht="15" x14ac:dyDescent="0.2">
      <c r="A7" s="15" t="s">
        <v>240</v>
      </c>
      <c r="B7" s="3" t="s">
        <v>50</v>
      </c>
      <c r="C7" s="176">
        <v>759</v>
      </c>
      <c r="D7" s="176">
        <v>786</v>
      </c>
      <c r="E7" s="176">
        <v>807</v>
      </c>
      <c r="F7" s="176">
        <v>816</v>
      </c>
      <c r="G7" s="176">
        <v>822.327</v>
      </c>
      <c r="H7" s="5">
        <v>747</v>
      </c>
      <c r="I7" s="5">
        <v>754</v>
      </c>
      <c r="J7" s="5">
        <v>825</v>
      </c>
      <c r="K7" s="5">
        <v>852</v>
      </c>
      <c r="L7" s="5">
        <v>847</v>
      </c>
      <c r="M7" s="5">
        <v>844</v>
      </c>
      <c r="N7" s="5">
        <v>866</v>
      </c>
      <c r="O7" s="5">
        <v>840</v>
      </c>
      <c r="P7" s="5">
        <v>820</v>
      </c>
      <c r="Q7" s="5">
        <v>829</v>
      </c>
      <c r="R7" s="5">
        <v>822</v>
      </c>
      <c r="S7" s="5">
        <v>824</v>
      </c>
      <c r="T7" s="5">
        <v>861</v>
      </c>
      <c r="U7" s="5">
        <v>872</v>
      </c>
      <c r="V7" s="5">
        <v>902</v>
      </c>
      <c r="W7" s="5">
        <v>908</v>
      </c>
      <c r="X7" s="5">
        <v>948</v>
      </c>
      <c r="Y7" s="5">
        <v>1040</v>
      </c>
      <c r="Z7" s="5">
        <v>952</v>
      </c>
      <c r="AA7" s="5">
        <v>901</v>
      </c>
      <c r="AB7" s="5">
        <v>636</v>
      </c>
      <c r="AC7" s="5">
        <v>743</v>
      </c>
      <c r="AD7" s="5">
        <v>831</v>
      </c>
      <c r="AE7" s="5">
        <v>844</v>
      </c>
      <c r="BA7" s="2"/>
      <c r="BB7" s="2"/>
      <c r="BF7" s="2"/>
    </row>
    <row r="8" spans="1:58" ht="15" x14ac:dyDescent="0.2">
      <c r="A8" s="15" t="s">
        <v>240</v>
      </c>
      <c r="B8" s="3" t="s">
        <v>247</v>
      </c>
      <c r="C8" s="176">
        <v>273</v>
      </c>
      <c r="D8" s="176">
        <v>283</v>
      </c>
      <c r="E8" s="176">
        <v>291</v>
      </c>
      <c r="F8" s="176">
        <v>294</v>
      </c>
      <c r="G8" s="176">
        <v>297.64699999999999</v>
      </c>
      <c r="H8" s="5">
        <v>297</v>
      </c>
      <c r="I8" s="5">
        <v>269</v>
      </c>
      <c r="J8" s="5">
        <v>298</v>
      </c>
      <c r="K8" s="5">
        <v>293</v>
      </c>
      <c r="L8" s="5">
        <v>300</v>
      </c>
      <c r="M8" s="5">
        <v>292</v>
      </c>
      <c r="N8" s="5">
        <v>341</v>
      </c>
      <c r="O8" s="5">
        <v>319</v>
      </c>
      <c r="P8" s="5">
        <v>328</v>
      </c>
      <c r="Q8" s="5">
        <v>324</v>
      </c>
      <c r="R8" s="5">
        <v>335</v>
      </c>
      <c r="S8" s="5">
        <v>334</v>
      </c>
      <c r="T8" s="5">
        <v>343</v>
      </c>
      <c r="U8" s="5">
        <v>357</v>
      </c>
      <c r="V8" s="5">
        <v>370</v>
      </c>
      <c r="W8" s="5">
        <v>358</v>
      </c>
      <c r="X8" s="5">
        <v>367</v>
      </c>
      <c r="Y8" s="5">
        <v>372</v>
      </c>
      <c r="Z8" s="5">
        <v>364</v>
      </c>
      <c r="AA8" s="5">
        <v>366</v>
      </c>
      <c r="AB8" s="5">
        <v>262</v>
      </c>
      <c r="AC8" s="5">
        <v>305</v>
      </c>
      <c r="AD8" s="5">
        <v>352</v>
      </c>
      <c r="AE8" s="5">
        <v>357</v>
      </c>
      <c r="AI8" s="2"/>
      <c r="AJ8" s="2"/>
      <c r="AK8" s="2"/>
      <c r="AL8" s="2"/>
      <c r="AM8" s="2"/>
      <c r="AN8" s="2"/>
      <c r="AO8" s="2"/>
      <c r="AP8" s="2"/>
      <c r="AQ8" s="2"/>
      <c r="AR8" s="2"/>
      <c r="AS8" s="2"/>
      <c r="AT8" s="2"/>
      <c r="AU8" s="2"/>
      <c r="AV8" s="2"/>
      <c r="AW8" s="2"/>
      <c r="AX8" s="2"/>
      <c r="AY8" s="2"/>
      <c r="AZ8" s="2"/>
      <c r="BA8" s="2"/>
      <c r="BB8" s="2"/>
      <c r="BC8" s="2"/>
      <c r="BD8" s="2"/>
      <c r="BF8" s="2"/>
    </row>
    <row r="9" spans="1:58" ht="18" customHeight="1" x14ac:dyDescent="0.2">
      <c r="A9" s="15" t="s">
        <v>240</v>
      </c>
      <c r="B9" s="3" t="s">
        <v>52</v>
      </c>
      <c r="C9" s="176">
        <v>319</v>
      </c>
      <c r="D9" s="176">
        <v>331</v>
      </c>
      <c r="E9" s="176">
        <v>338</v>
      </c>
      <c r="F9" s="176">
        <v>336</v>
      </c>
      <c r="G9" s="176">
        <v>336.02600000000001</v>
      </c>
      <c r="H9" s="5">
        <v>321</v>
      </c>
      <c r="I9" s="5">
        <v>322</v>
      </c>
      <c r="J9" s="5">
        <v>349</v>
      </c>
      <c r="K9" s="5">
        <v>344</v>
      </c>
      <c r="L9" s="5">
        <v>353</v>
      </c>
      <c r="M9" s="5">
        <v>344</v>
      </c>
      <c r="N9" s="5">
        <v>360</v>
      </c>
      <c r="O9" s="5">
        <v>358</v>
      </c>
      <c r="P9" s="5">
        <v>356</v>
      </c>
      <c r="Q9" s="5">
        <v>359</v>
      </c>
      <c r="R9" s="5">
        <v>352</v>
      </c>
      <c r="S9" s="5">
        <v>353</v>
      </c>
      <c r="T9" s="5">
        <v>351</v>
      </c>
      <c r="U9" s="5">
        <v>355</v>
      </c>
      <c r="V9" s="5">
        <v>362</v>
      </c>
      <c r="W9" s="5">
        <v>376</v>
      </c>
      <c r="X9" s="5">
        <v>392</v>
      </c>
      <c r="Y9" s="5">
        <v>419</v>
      </c>
      <c r="Z9" s="5">
        <v>456</v>
      </c>
      <c r="AA9" s="5">
        <v>459</v>
      </c>
      <c r="AB9" s="5">
        <v>323</v>
      </c>
      <c r="AC9" s="5">
        <v>400</v>
      </c>
      <c r="AD9" s="5">
        <v>454</v>
      </c>
      <c r="AE9" s="5">
        <v>459</v>
      </c>
      <c r="AI9" s="2"/>
      <c r="AJ9" s="2"/>
      <c r="AK9" s="2"/>
      <c r="AL9" s="2"/>
      <c r="AM9" s="2"/>
      <c r="AN9" s="2"/>
      <c r="AO9" s="2"/>
      <c r="AP9" s="2"/>
      <c r="AQ9" s="2"/>
      <c r="AR9" s="2"/>
      <c r="AS9" s="2"/>
      <c r="AT9" s="2"/>
      <c r="AU9" s="2"/>
      <c r="AV9" s="2"/>
      <c r="AW9" s="2"/>
      <c r="AX9" s="2"/>
      <c r="AY9" s="2"/>
      <c r="AZ9" s="2"/>
      <c r="BA9" s="2"/>
      <c r="BB9" s="2"/>
      <c r="BC9" s="2"/>
      <c r="BD9" s="2"/>
      <c r="BF9" s="2"/>
    </row>
    <row r="10" spans="1:58" ht="16.5" customHeight="1" x14ac:dyDescent="0.2">
      <c r="A10" s="15" t="s">
        <v>240</v>
      </c>
      <c r="B10" s="3" t="s">
        <v>246</v>
      </c>
      <c r="C10" s="176">
        <v>0</v>
      </c>
      <c r="D10" s="176">
        <v>0</v>
      </c>
      <c r="E10" s="176">
        <v>0</v>
      </c>
      <c r="F10" s="176">
        <v>0</v>
      </c>
      <c r="G10" s="176">
        <v>0</v>
      </c>
      <c r="H10" s="5">
        <v>0</v>
      </c>
      <c r="I10" s="5">
        <v>0</v>
      </c>
      <c r="J10" s="5">
        <v>0</v>
      </c>
      <c r="K10" s="5">
        <v>0</v>
      </c>
      <c r="L10" s="5">
        <v>0</v>
      </c>
      <c r="M10" s="5">
        <v>0</v>
      </c>
      <c r="N10" s="5">
        <v>0</v>
      </c>
      <c r="O10" s="5">
        <v>0</v>
      </c>
      <c r="P10" s="5">
        <v>0</v>
      </c>
      <c r="Q10" s="5">
        <v>0</v>
      </c>
      <c r="R10" s="5">
        <v>0</v>
      </c>
      <c r="S10" s="5">
        <v>0</v>
      </c>
      <c r="T10" s="5">
        <v>0</v>
      </c>
      <c r="U10" s="5">
        <v>0</v>
      </c>
      <c r="V10" s="5">
        <v>0</v>
      </c>
      <c r="W10" s="5">
        <v>0</v>
      </c>
      <c r="X10" s="5">
        <v>0</v>
      </c>
      <c r="Y10" s="5">
        <v>0</v>
      </c>
      <c r="Z10" s="5">
        <v>16</v>
      </c>
      <c r="AA10" s="5">
        <v>16</v>
      </c>
      <c r="AB10" s="5">
        <v>11</v>
      </c>
      <c r="AC10" s="5">
        <v>13</v>
      </c>
      <c r="AD10" s="5">
        <v>15</v>
      </c>
      <c r="AE10" s="5">
        <v>15</v>
      </c>
      <c r="AJ10" s="2"/>
      <c r="AK10" s="2"/>
      <c r="AL10" s="2"/>
      <c r="AM10" s="2"/>
      <c r="AN10" s="2"/>
      <c r="AO10" s="2"/>
      <c r="AP10" s="2"/>
      <c r="AQ10" s="2"/>
      <c r="AR10" s="2"/>
      <c r="AS10" s="2"/>
      <c r="AT10" s="2"/>
      <c r="AU10" s="2"/>
      <c r="AV10" s="2"/>
      <c r="AW10" s="2"/>
      <c r="AX10" s="2"/>
      <c r="AY10" s="2"/>
      <c r="AZ10" s="2"/>
      <c r="BA10" s="2"/>
      <c r="BB10" s="2"/>
      <c r="BC10" s="2"/>
      <c r="BD10" s="2"/>
      <c r="BE10" s="2"/>
      <c r="BF10" s="2"/>
    </row>
    <row r="11" spans="1:58" ht="15" x14ac:dyDescent="0.2">
      <c r="A11" s="15" t="s">
        <v>240</v>
      </c>
      <c r="B11" s="3" t="s">
        <v>54</v>
      </c>
      <c r="C11" s="176">
        <v>1061</v>
      </c>
      <c r="D11" s="176">
        <v>1105</v>
      </c>
      <c r="E11" s="176">
        <v>1138</v>
      </c>
      <c r="F11" s="176">
        <v>1162</v>
      </c>
      <c r="G11" s="176">
        <v>1164.327</v>
      </c>
      <c r="H11" s="5">
        <v>1170</v>
      </c>
      <c r="I11" s="5">
        <v>1185</v>
      </c>
      <c r="J11" s="5">
        <v>1260</v>
      </c>
      <c r="K11" s="5">
        <v>1230</v>
      </c>
      <c r="L11" s="5">
        <v>1236</v>
      </c>
      <c r="M11" s="5">
        <v>1258</v>
      </c>
      <c r="N11" s="5">
        <v>1241</v>
      </c>
      <c r="O11" s="5">
        <v>1299</v>
      </c>
      <c r="P11" s="5">
        <v>1302</v>
      </c>
      <c r="Q11" s="5">
        <v>1290</v>
      </c>
      <c r="R11" s="5">
        <v>1274</v>
      </c>
      <c r="S11" s="5">
        <v>1270</v>
      </c>
      <c r="T11" s="5">
        <v>1252</v>
      </c>
      <c r="U11" s="5">
        <v>1272</v>
      </c>
      <c r="V11" s="5">
        <v>1311</v>
      </c>
      <c r="W11" s="5">
        <v>1349</v>
      </c>
      <c r="X11" s="5">
        <v>1387</v>
      </c>
      <c r="Y11" s="5">
        <v>1467</v>
      </c>
      <c r="Z11" s="5">
        <v>1444</v>
      </c>
      <c r="AA11" s="5">
        <v>1455</v>
      </c>
      <c r="AB11" s="5">
        <v>1066</v>
      </c>
      <c r="AC11" s="5">
        <v>1341</v>
      </c>
      <c r="AD11" s="5">
        <v>1462</v>
      </c>
      <c r="AE11" s="5">
        <v>1486</v>
      </c>
      <c r="BF11" s="2"/>
    </row>
    <row r="12" spans="1:58" ht="15" x14ac:dyDescent="0.2">
      <c r="A12" s="15" t="s">
        <v>240</v>
      </c>
      <c r="B12" s="3" t="s">
        <v>55</v>
      </c>
      <c r="C12" s="176">
        <v>170</v>
      </c>
      <c r="D12" s="176">
        <v>169</v>
      </c>
      <c r="E12" s="176">
        <v>167</v>
      </c>
      <c r="F12" s="176">
        <v>167</v>
      </c>
      <c r="G12" s="176">
        <v>163.62899999999999</v>
      </c>
      <c r="H12" s="5">
        <v>165</v>
      </c>
      <c r="I12" s="5">
        <v>172</v>
      </c>
      <c r="J12" s="5">
        <v>171</v>
      </c>
      <c r="K12" s="5">
        <v>173</v>
      </c>
      <c r="L12" s="5">
        <v>186</v>
      </c>
      <c r="M12" s="5">
        <v>184</v>
      </c>
      <c r="N12" s="5">
        <v>187</v>
      </c>
      <c r="O12" s="5">
        <v>187</v>
      </c>
      <c r="P12" s="5">
        <v>179</v>
      </c>
      <c r="Q12" s="5">
        <v>182</v>
      </c>
      <c r="R12" s="5">
        <v>180</v>
      </c>
      <c r="S12" s="5">
        <v>178</v>
      </c>
      <c r="T12" s="5">
        <v>186</v>
      </c>
      <c r="U12" s="5">
        <v>182</v>
      </c>
      <c r="V12" s="5">
        <v>169</v>
      </c>
      <c r="W12" s="5">
        <v>168</v>
      </c>
      <c r="X12" s="5">
        <v>173</v>
      </c>
      <c r="Y12" s="5">
        <v>171</v>
      </c>
      <c r="Z12" s="5">
        <v>174</v>
      </c>
      <c r="AA12" s="5">
        <v>171</v>
      </c>
      <c r="AB12" s="5">
        <v>133</v>
      </c>
      <c r="AC12" s="5">
        <v>164</v>
      </c>
      <c r="AD12" s="5">
        <v>180</v>
      </c>
      <c r="AE12" s="5">
        <v>184</v>
      </c>
      <c r="BF12" s="2"/>
    </row>
    <row r="13" spans="1:58" ht="15" x14ac:dyDescent="0.2">
      <c r="A13" s="15" t="s">
        <v>240</v>
      </c>
      <c r="B13" s="3" t="s">
        <v>245</v>
      </c>
      <c r="C13" s="176">
        <v>255</v>
      </c>
      <c r="D13" s="176">
        <v>266</v>
      </c>
      <c r="E13" s="176">
        <v>275</v>
      </c>
      <c r="F13" s="176">
        <v>278</v>
      </c>
      <c r="G13" s="176">
        <v>283.274</v>
      </c>
      <c r="H13" s="5">
        <v>303</v>
      </c>
      <c r="I13" s="5">
        <v>324</v>
      </c>
      <c r="J13" s="5">
        <v>339</v>
      </c>
      <c r="K13" s="5">
        <v>357</v>
      </c>
      <c r="L13" s="5">
        <v>363</v>
      </c>
      <c r="M13" s="5">
        <v>312</v>
      </c>
      <c r="N13" s="5">
        <v>361</v>
      </c>
      <c r="O13" s="5">
        <v>372</v>
      </c>
      <c r="P13" s="5">
        <v>368</v>
      </c>
      <c r="Q13" s="5">
        <v>375</v>
      </c>
      <c r="R13" s="5">
        <v>366</v>
      </c>
      <c r="S13" s="5">
        <v>365</v>
      </c>
      <c r="T13" s="5">
        <v>365</v>
      </c>
      <c r="U13" s="5">
        <v>359</v>
      </c>
      <c r="V13" s="5">
        <v>374</v>
      </c>
      <c r="W13" s="5">
        <v>369</v>
      </c>
      <c r="X13" s="5">
        <v>352</v>
      </c>
      <c r="Y13" s="5">
        <v>349</v>
      </c>
      <c r="Z13" s="5">
        <v>381</v>
      </c>
      <c r="AA13" s="5">
        <v>383</v>
      </c>
      <c r="AB13" s="5">
        <v>287</v>
      </c>
      <c r="AC13" s="5">
        <v>343</v>
      </c>
      <c r="AD13" s="5">
        <v>372</v>
      </c>
      <c r="AE13" s="5">
        <v>384</v>
      </c>
      <c r="BF13" s="2"/>
    </row>
    <row r="14" spans="1:58" ht="17.25" customHeight="1" x14ac:dyDescent="0.2">
      <c r="A14" s="15" t="s">
        <v>240</v>
      </c>
      <c r="B14" s="3" t="s">
        <v>57</v>
      </c>
      <c r="C14" s="176">
        <v>0</v>
      </c>
      <c r="D14" s="176">
        <v>0</v>
      </c>
      <c r="E14" s="176">
        <v>0</v>
      </c>
      <c r="F14" s="176">
        <v>0</v>
      </c>
      <c r="G14" s="176">
        <v>0</v>
      </c>
      <c r="H14" s="5">
        <v>0</v>
      </c>
      <c r="I14" s="5">
        <v>0</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I14" s="2"/>
      <c r="AJ14" s="2"/>
      <c r="AK14" s="2"/>
      <c r="AL14" s="2"/>
      <c r="AM14" s="2"/>
      <c r="AN14" s="2"/>
      <c r="AO14" s="2"/>
      <c r="AP14" s="2"/>
      <c r="AQ14" s="2"/>
      <c r="AR14" s="2"/>
      <c r="AS14" s="2"/>
      <c r="AT14" s="2"/>
      <c r="AU14" s="2"/>
      <c r="AV14" s="2"/>
      <c r="AW14" s="2"/>
      <c r="AX14" s="2"/>
      <c r="AY14" s="2"/>
      <c r="AZ14" s="2"/>
      <c r="BA14" s="2"/>
      <c r="BB14" s="2"/>
      <c r="BD14" s="2"/>
      <c r="BF14" s="2"/>
    </row>
    <row r="15" spans="1:58" ht="15" x14ac:dyDescent="0.2">
      <c r="A15" s="15" t="s">
        <v>240</v>
      </c>
      <c r="B15" s="3" t="s">
        <v>58</v>
      </c>
      <c r="C15" s="176">
        <v>268</v>
      </c>
      <c r="D15" s="176">
        <v>281</v>
      </c>
      <c r="E15" s="176">
        <v>292</v>
      </c>
      <c r="F15" s="176">
        <v>295</v>
      </c>
      <c r="G15" s="176">
        <v>302.50799999999998</v>
      </c>
      <c r="H15" s="5">
        <v>307</v>
      </c>
      <c r="I15" s="5">
        <v>321</v>
      </c>
      <c r="J15" s="5">
        <v>324</v>
      </c>
      <c r="K15" s="5">
        <v>344</v>
      </c>
      <c r="L15" s="5">
        <v>361</v>
      </c>
      <c r="M15" s="5">
        <v>378</v>
      </c>
      <c r="N15" s="5">
        <v>390</v>
      </c>
      <c r="O15" s="5">
        <v>409</v>
      </c>
      <c r="P15" s="5">
        <v>372</v>
      </c>
      <c r="Q15" s="5">
        <v>359</v>
      </c>
      <c r="R15" s="5">
        <v>354</v>
      </c>
      <c r="S15" s="5">
        <v>355</v>
      </c>
      <c r="T15" s="5">
        <v>349</v>
      </c>
      <c r="U15" s="5">
        <v>349</v>
      </c>
      <c r="V15" s="5">
        <v>359</v>
      </c>
      <c r="W15" s="5">
        <v>362</v>
      </c>
      <c r="X15" s="5">
        <v>391</v>
      </c>
      <c r="Y15" s="5">
        <v>414</v>
      </c>
      <c r="Z15" s="5">
        <v>407</v>
      </c>
      <c r="AA15" s="5">
        <v>419</v>
      </c>
      <c r="AB15" s="5">
        <v>308</v>
      </c>
      <c r="AC15" s="5">
        <v>372</v>
      </c>
      <c r="AD15" s="5">
        <v>422</v>
      </c>
      <c r="AE15" s="5">
        <v>422</v>
      </c>
      <c r="AS15" s="2"/>
      <c r="BF15" s="2"/>
    </row>
    <row r="16" spans="1:58" ht="15" x14ac:dyDescent="0.2">
      <c r="A16" s="15" t="s">
        <v>240</v>
      </c>
      <c r="B16" s="3" t="s">
        <v>248</v>
      </c>
      <c r="C16" s="176">
        <v>77</v>
      </c>
      <c r="D16" s="176">
        <v>81</v>
      </c>
      <c r="E16" s="176">
        <v>85</v>
      </c>
      <c r="F16" s="176">
        <v>87</v>
      </c>
      <c r="G16" s="176">
        <v>88.947000000000003</v>
      </c>
      <c r="H16" s="5">
        <v>110</v>
      </c>
      <c r="I16" s="5">
        <v>113</v>
      </c>
      <c r="J16" s="5">
        <v>116</v>
      </c>
      <c r="K16" s="5">
        <v>118</v>
      </c>
      <c r="L16" s="5">
        <v>124</v>
      </c>
      <c r="M16" s="5">
        <v>116</v>
      </c>
      <c r="N16" s="5">
        <v>154</v>
      </c>
      <c r="O16" s="5">
        <v>177</v>
      </c>
      <c r="P16" s="5">
        <v>175</v>
      </c>
      <c r="Q16" s="5">
        <v>181</v>
      </c>
      <c r="R16" s="5">
        <v>172</v>
      </c>
      <c r="S16" s="5">
        <v>208</v>
      </c>
      <c r="T16" s="5">
        <v>205</v>
      </c>
      <c r="U16" s="5">
        <v>209</v>
      </c>
      <c r="V16" s="5">
        <v>214</v>
      </c>
      <c r="W16" s="5">
        <v>230</v>
      </c>
      <c r="X16" s="5">
        <v>237</v>
      </c>
      <c r="Y16" s="5">
        <v>234</v>
      </c>
      <c r="Z16" s="5">
        <v>288</v>
      </c>
      <c r="AA16" s="5">
        <v>285</v>
      </c>
      <c r="AB16" s="5">
        <v>213</v>
      </c>
      <c r="AC16" s="5">
        <v>241</v>
      </c>
      <c r="AD16" s="5">
        <v>266</v>
      </c>
      <c r="AE16" s="5">
        <v>273</v>
      </c>
      <c r="AI16" s="2"/>
      <c r="AJ16" s="2"/>
      <c r="AK16" s="2"/>
      <c r="AL16" s="2"/>
      <c r="AM16" s="2"/>
      <c r="AN16" s="2"/>
      <c r="AO16" s="2"/>
      <c r="AP16" s="2"/>
      <c r="AQ16" s="2"/>
      <c r="AR16" s="2"/>
      <c r="AS16" s="2"/>
      <c r="AT16" s="2"/>
      <c r="AU16" s="2"/>
      <c r="AV16" s="2"/>
      <c r="AW16" s="2"/>
      <c r="AX16" s="2"/>
      <c r="AY16" s="2"/>
      <c r="AZ16" s="2"/>
      <c r="BA16" s="2"/>
      <c r="BB16" s="2"/>
      <c r="BC16" s="2"/>
      <c r="BD16" s="2"/>
      <c r="BF16" s="2"/>
    </row>
    <row r="17" spans="1:58" ht="15" x14ac:dyDescent="0.2">
      <c r="A17" s="15" t="s">
        <v>240</v>
      </c>
      <c r="B17" s="3" t="s">
        <v>60</v>
      </c>
      <c r="C17" s="176">
        <v>515</v>
      </c>
      <c r="D17" s="176">
        <v>544</v>
      </c>
      <c r="E17" s="176">
        <v>569</v>
      </c>
      <c r="F17" s="176">
        <v>586</v>
      </c>
      <c r="G17" s="176">
        <v>602.18100000000004</v>
      </c>
      <c r="H17" s="5">
        <v>599</v>
      </c>
      <c r="I17" s="5">
        <v>624</v>
      </c>
      <c r="J17" s="5">
        <v>651</v>
      </c>
      <c r="K17" s="5">
        <v>670</v>
      </c>
      <c r="L17" s="5">
        <v>683</v>
      </c>
      <c r="M17" s="5">
        <v>688</v>
      </c>
      <c r="N17" s="5">
        <v>682</v>
      </c>
      <c r="O17" s="5">
        <v>714</v>
      </c>
      <c r="P17" s="5">
        <v>686</v>
      </c>
      <c r="Q17" s="5">
        <v>725</v>
      </c>
      <c r="R17" s="5">
        <v>677</v>
      </c>
      <c r="S17" s="5">
        <v>712</v>
      </c>
      <c r="T17" s="5">
        <v>700</v>
      </c>
      <c r="U17" s="5">
        <v>719</v>
      </c>
      <c r="V17" s="5">
        <v>715</v>
      </c>
      <c r="W17" s="5">
        <v>755</v>
      </c>
      <c r="X17" s="5">
        <v>779</v>
      </c>
      <c r="Y17" s="5">
        <v>777</v>
      </c>
      <c r="Z17" s="5">
        <v>933</v>
      </c>
      <c r="AA17" s="5">
        <v>961</v>
      </c>
      <c r="AB17" s="5">
        <v>703</v>
      </c>
      <c r="AC17" s="5">
        <v>836</v>
      </c>
      <c r="AD17" s="5">
        <v>967</v>
      </c>
      <c r="AE17" s="5">
        <v>1001</v>
      </c>
      <c r="AS17" s="2"/>
      <c r="BF17" s="2"/>
    </row>
    <row r="18" spans="1:58" ht="17.25" customHeight="1" x14ac:dyDescent="0.2">
      <c r="A18" s="15" t="s">
        <v>240</v>
      </c>
      <c r="B18" s="3" t="s">
        <v>121</v>
      </c>
      <c r="C18" s="176">
        <v>0</v>
      </c>
      <c r="D18" s="176">
        <v>0</v>
      </c>
      <c r="E18" s="176">
        <v>0</v>
      </c>
      <c r="F18" s="176">
        <v>0</v>
      </c>
      <c r="G18" s="176">
        <v>0</v>
      </c>
      <c r="H18" s="5">
        <v>0</v>
      </c>
      <c r="I18" s="5">
        <v>0</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0</v>
      </c>
      <c r="AS18" s="2"/>
      <c r="BF18" s="2"/>
    </row>
    <row r="19" spans="1:58" ht="15" x14ac:dyDescent="0.2">
      <c r="A19" s="15" t="s">
        <v>240</v>
      </c>
      <c r="B19" s="3" t="s">
        <v>61</v>
      </c>
      <c r="C19" s="176">
        <v>390</v>
      </c>
      <c r="D19" s="176">
        <v>415</v>
      </c>
      <c r="E19" s="176">
        <v>438</v>
      </c>
      <c r="F19" s="176">
        <v>458</v>
      </c>
      <c r="G19" s="176">
        <v>483.31599999999997</v>
      </c>
      <c r="H19" s="5">
        <v>485</v>
      </c>
      <c r="I19" s="5">
        <v>504</v>
      </c>
      <c r="J19" s="5">
        <v>503</v>
      </c>
      <c r="K19" s="5">
        <v>503</v>
      </c>
      <c r="L19" s="5">
        <v>542</v>
      </c>
      <c r="M19" s="5">
        <v>534</v>
      </c>
      <c r="N19" s="5">
        <v>560</v>
      </c>
      <c r="O19" s="5">
        <v>571</v>
      </c>
      <c r="P19" s="5">
        <v>567</v>
      </c>
      <c r="Q19" s="5">
        <v>550</v>
      </c>
      <c r="R19" s="5">
        <v>531</v>
      </c>
      <c r="S19" s="5">
        <v>537</v>
      </c>
      <c r="T19" s="5">
        <v>577</v>
      </c>
      <c r="U19" s="5">
        <v>580</v>
      </c>
      <c r="V19" s="5">
        <v>581</v>
      </c>
      <c r="W19" s="5">
        <v>608</v>
      </c>
      <c r="X19" s="5">
        <v>647</v>
      </c>
      <c r="Y19" s="5">
        <v>639</v>
      </c>
      <c r="Z19" s="5">
        <v>649</v>
      </c>
      <c r="AA19" s="5">
        <v>657</v>
      </c>
      <c r="AB19" s="5">
        <v>470</v>
      </c>
      <c r="AC19" s="5">
        <v>528</v>
      </c>
      <c r="AD19" s="5">
        <v>571</v>
      </c>
      <c r="AE19" s="5">
        <v>627</v>
      </c>
      <c r="AS19" s="2"/>
      <c r="BB19" s="2"/>
      <c r="BC19" s="2"/>
      <c r="BF19" s="2"/>
    </row>
    <row r="20" spans="1:58" ht="15" x14ac:dyDescent="0.2">
      <c r="A20" s="15" t="s">
        <v>240</v>
      </c>
      <c r="B20" s="3" t="s">
        <v>62</v>
      </c>
      <c r="C20" s="176">
        <v>644</v>
      </c>
      <c r="D20" s="176">
        <v>673</v>
      </c>
      <c r="E20" s="176">
        <v>701</v>
      </c>
      <c r="F20" s="176">
        <v>710</v>
      </c>
      <c r="G20" s="176">
        <v>729.39700000000005</v>
      </c>
      <c r="H20" s="5">
        <v>714</v>
      </c>
      <c r="I20" s="5">
        <v>738</v>
      </c>
      <c r="J20" s="5">
        <v>824</v>
      </c>
      <c r="K20" s="5">
        <v>837</v>
      </c>
      <c r="L20" s="5">
        <v>866</v>
      </c>
      <c r="M20" s="5">
        <v>822</v>
      </c>
      <c r="N20" s="5">
        <v>870</v>
      </c>
      <c r="O20" s="5">
        <v>889</v>
      </c>
      <c r="P20" s="5">
        <v>868</v>
      </c>
      <c r="Q20" s="5">
        <v>879</v>
      </c>
      <c r="R20" s="5">
        <v>848</v>
      </c>
      <c r="S20" s="5">
        <v>839</v>
      </c>
      <c r="T20" s="5">
        <v>820</v>
      </c>
      <c r="U20" s="5">
        <v>833</v>
      </c>
      <c r="V20" s="5">
        <v>842</v>
      </c>
      <c r="W20" s="5">
        <v>841</v>
      </c>
      <c r="X20" s="5">
        <v>878</v>
      </c>
      <c r="Y20" s="5">
        <v>895</v>
      </c>
      <c r="Z20" s="5">
        <v>1023</v>
      </c>
      <c r="AA20" s="5">
        <v>1070</v>
      </c>
      <c r="AB20" s="5">
        <v>752</v>
      </c>
      <c r="AC20" s="5">
        <v>876</v>
      </c>
      <c r="AD20" s="5">
        <v>993</v>
      </c>
      <c r="AE20" s="5">
        <v>1028</v>
      </c>
      <c r="AJ20" s="2"/>
      <c r="AK20" s="2"/>
      <c r="AL20" s="2"/>
      <c r="AM20" s="2"/>
      <c r="AN20" s="2"/>
      <c r="AO20" s="2"/>
      <c r="AP20" s="2"/>
      <c r="AQ20" s="2"/>
      <c r="AR20" s="2"/>
      <c r="AS20" s="2"/>
      <c r="AT20" s="2"/>
      <c r="AU20" s="2"/>
      <c r="AV20" s="2"/>
      <c r="AW20" s="2"/>
      <c r="AX20" s="2"/>
      <c r="AY20" s="2"/>
      <c r="AZ20" s="2"/>
      <c r="BA20" s="2"/>
      <c r="BB20" s="2"/>
      <c r="BC20" s="2"/>
      <c r="BD20" s="2"/>
      <c r="BE20" s="2"/>
      <c r="BF20" s="2"/>
    </row>
    <row r="21" spans="1:58" ht="15" x14ac:dyDescent="0.2">
      <c r="A21" s="15" t="s">
        <v>240</v>
      </c>
      <c r="B21" s="3" t="s">
        <v>242</v>
      </c>
      <c r="C21" s="176">
        <v>984</v>
      </c>
      <c r="D21" s="176">
        <v>1048</v>
      </c>
      <c r="E21" s="176">
        <v>1104</v>
      </c>
      <c r="F21" s="176">
        <v>1164</v>
      </c>
      <c r="G21" s="176">
        <v>1182.6110000000001</v>
      </c>
      <c r="H21" s="5">
        <v>1146</v>
      </c>
      <c r="I21" s="5">
        <v>1185</v>
      </c>
      <c r="J21" s="5">
        <v>1214</v>
      </c>
      <c r="K21" s="5">
        <v>1206</v>
      </c>
      <c r="L21" s="5">
        <v>1277</v>
      </c>
      <c r="M21" s="5">
        <v>1300</v>
      </c>
      <c r="N21" s="5">
        <v>1241</v>
      </c>
      <c r="O21" s="5">
        <v>1259</v>
      </c>
      <c r="P21" s="5">
        <v>1305</v>
      </c>
      <c r="Q21" s="5">
        <v>1302</v>
      </c>
      <c r="R21" s="5">
        <v>1288</v>
      </c>
      <c r="S21" s="5">
        <v>1313</v>
      </c>
      <c r="T21" s="5">
        <v>1481</v>
      </c>
      <c r="U21" s="5">
        <v>1522</v>
      </c>
      <c r="V21" s="5">
        <v>1510</v>
      </c>
      <c r="W21" s="5">
        <v>1499</v>
      </c>
      <c r="X21" s="5">
        <v>1548</v>
      </c>
      <c r="Y21" s="5">
        <v>1572</v>
      </c>
      <c r="Z21" s="5">
        <v>1543</v>
      </c>
      <c r="AA21" s="5">
        <v>1605</v>
      </c>
      <c r="AB21" s="5">
        <v>1169</v>
      </c>
      <c r="AC21" s="5">
        <v>1381</v>
      </c>
      <c r="AD21" s="5">
        <v>1529</v>
      </c>
      <c r="AE21" s="5">
        <v>1573</v>
      </c>
      <c r="AJ21" s="2"/>
      <c r="AK21" s="2"/>
      <c r="AL21" s="2"/>
      <c r="AM21" s="2"/>
      <c r="AN21" s="2"/>
      <c r="AO21" s="2"/>
      <c r="AP21" s="2"/>
      <c r="AQ21" s="2"/>
      <c r="AR21" s="2"/>
      <c r="AS21" s="2"/>
      <c r="AT21" s="2"/>
      <c r="AU21" s="2"/>
      <c r="AV21" s="2"/>
      <c r="AW21" s="2"/>
      <c r="AX21" s="2"/>
      <c r="AY21" s="2"/>
      <c r="AZ21" s="2"/>
      <c r="BA21" s="2"/>
      <c r="BB21" s="2"/>
      <c r="BC21" s="2"/>
      <c r="BD21" s="2"/>
      <c r="BE21" s="2"/>
      <c r="BF21" s="2"/>
    </row>
    <row r="22" spans="1:58" ht="15" x14ac:dyDescent="0.2">
      <c r="A22" s="15" t="s">
        <v>240</v>
      </c>
      <c r="B22" s="3" t="s">
        <v>64</v>
      </c>
      <c r="C22" s="176">
        <v>1270</v>
      </c>
      <c r="D22" s="176">
        <v>1317</v>
      </c>
      <c r="E22" s="176">
        <v>1347</v>
      </c>
      <c r="F22" s="176">
        <v>1350</v>
      </c>
      <c r="G22" s="176">
        <v>1374.6479999999999</v>
      </c>
      <c r="H22" s="5">
        <v>1346</v>
      </c>
      <c r="I22" s="5">
        <v>1391</v>
      </c>
      <c r="J22" s="5">
        <v>1465</v>
      </c>
      <c r="K22" s="5">
        <v>1476</v>
      </c>
      <c r="L22" s="5">
        <v>1464</v>
      </c>
      <c r="M22" s="5">
        <v>1468</v>
      </c>
      <c r="N22" s="5">
        <v>1503</v>
      </c>
      <c r="O22" s="5">
        <v>1525</v>
      </c>
      <c r="P22" s="5">
        <v>1519</v>
      </c>
      <c r="Q22" s="5">
        <v>1556</v>
      </c>
      <c r="R22" s="5">
        <v>1530</v>
      </c>
      <c r="S22" s="5">
        <v>1535</v>
      </c>
      <c r="T22" s="5">
        <v>1528</v>
      </c>
      <c r="U22" s="5">
        <v>1546</v>
      </c>
      <c r="V22" s="5">
        <v>1557</v>
      </c>
      <c r="W22" s="5">
        <v>1614</v>
      </c>
      <c r="X22" s="5">
        <v>1675</v>
      </c>
      <c r="Y22" s="5">
        <v>1720</v>
      </c>
      <c r="Z22" s="5">
        <v>1732</v>
      </c>
      <c r="AA22" s="5">
        <v>1752</v>
      </c>
      <c r="AB22" s="5">
        <v>1289</v>
      </c>
      <c r="AC22" s="5">
        <v>1561</v>
      </c>
      <c r="AD22" s="5">
        <v>1740</v>
      </c>
      <c r="AE22" s="5">
        <v>1845</v>
      </c>
      <c r="AS22" s="2"/>
      <c r="BF22" s="2"/>
    </row>
    <row r="23" spans="1:58" ht="15" x14ac:dyDescent="0.2">
      <c r="A23" s="15" t="s">
        <v>240</v>
      </c>
      <c r="B23" s="3" t="s">
        <v>65</v>
      </c>
      <c r="C23" s="176">
        <v>64.046000000000006</v>
      </c>
      <c r="D23" s="176">
        <v>66</v>
      </c>
      <c r="E23" s="176">
        <v>67</v>
      </c>
      <c r="F23" s="176">
        <v>67</v>
      </c>
      <c r="G23" s="176">
        <v>67.863</v>
      </c>
      <c r="H23" s="5">
        <v>70</v>
      </c>
      <c r="I23" s="5">
        <v>73</v>
      </c>
      <c r="J23" s="5">
        <v>74</v>
      </c>
      <c r="K23" s="5">
        <v>76</v>
      </c>
      <c r="L23" s="5">
        <v>80</v>
      </c>
      <c r="M23" s="5">
        <v>78</v>
      </c>
      <c r="N23" s="5">
        <v>80</v>
      </c>
      <c r="O23" s="5">
        <v>78</v>
      </c>
      <c r="P23" s="5">
        <v>76</v>
      </c>
      <c r="Q23" s="5">
        <v>75</v>
      </c>
      <c r="R23" s="5">
        <v>72</v>
      </c>
      <c r="S23" s="5">
        <v>72</v>
      </c>
      <c r="T23" s="5">
        <v>71</v>
      </c>
      <c r="U23" s="5">
        <v>71</v>
      </c>
      <c r="V23" s="5">
        <v>72</v>
      </c>
      <c r="W23" s="5">
        <v>73</v>
      </c>
      <c r="X23" s="5">
        <v>75</v>
      </c>
      <c r="Y23" s="5">
        <v>67</v>
      </c>
      <c r="Z23" s="5">
        <v>68</v>
      </c>
      <c r="AA23" s="5">
        <v>200</v>
      </c>
      <c r="AB23" s="5">
        <v>164</v>
      </c>
      <c r="AC23" s="5">
        <v>186</v>
      </c>
      <c r="AD23" s="5">
        <v>191</v>
      </c>
      <c r="AE23" s="5">
        <v>185</v>
      </c>
      <c r="AS23" s="2"/>
      <c r="BF23" s="2"/>
    </row>
    <row r="24" spans="1:58" ht="15" x14ac:dyDescent="0.2">
      <c r="A24" s="15" t="s">
        <v>240</v>
      </c>
      <c r="B24" s="3" t="s">
        <v>66</v>
      </c>
      <c r="C24" s="176">
        <v>127</v>
      </c>
      <c r="D24" s="176">
        <v>132</v>
      </c>
      <c r="E24" s="176">
        <v>135</v>
      </c>
      <c r="F24" s="176">
        <v>136</v>
      </c>
      <c r="G24" s="176">
        <v>154.08099999999999</v>
      </c>
      <c r="H24" s="5">
        <v>153</v>
      </c>
      <c r="I24" s="5">
        <v>154</v>
      </c>
      <c r="J24" s="5">
        <v>142</v>
      </c>
      <c r="K24" s="5">
        <v>142</v>
      </c>
      <c r="L24" s="5">
        <v>141</v>
      </c>
      <c r="M24" s="5">
        <v>141</v>
      </c>
      <c r="N24" s="5">
        <v>142</v>
      </c>
      <c r="O24" s="5">
        <v>142</v>
      </c>
      <c r="P24" s="5">
        <v>140</v>
      </c>
      <c r="Q24" s="5">
        <v>141</v>
      </c>
      <c r="R24" s="5">
        <v>135</v>
      </c>
      <c r="S24" s="5">
        <v>136</v>
      </c>
      <c r="T24" s="5">
        <v>140</v>
      </c>
      <c r="U24" s="5">
        <v>138</v>
      </c>
      <c r="V24" s="5">
        <v>143</v>
      </c>
      <c r="W24" s="5">
        <v>136</v>
      </c>
      <c r="X24" s="5">
        <v>141</v>
      </c>
      <c r="Y24" s="5">
        <v>143</v>
      </c>
      <c r="Z24" s="5">
        <v>145</v>
      </c>
      <c r="AA24" s="5">
        <v>146</v>
      </c>
      <c r="AB24" s="5">
        <v>107</v>
      </c>
      <c r="AC24" s="5">
        <v>130</v>
      </c>
      <c r="AD24" s="5">
        <v>141</v>
      </c>
      <c r="AE24" s="5">
        <v>143</v>
      </c>
      <c r="AS24" s="2"/>
      <c r="BF24" s="2"/>
    </row>
    <row r="25" spans="1:58" ht="15" x14ac:dyDescent="0.2">
      <c r="A25" s="15" t="s">
        <v>240</v>
      </c>
      <c r="B25" s="3" t="s">
        <v>67</v>
      </c>
      <c r="C25" s="176">
        <v>230</v>
      </c>
      <c r="D25" s="176">
        <v>239</v>
      </c>
      <c r="E25" s="176">
        <v>245</v>
      </c>
      <c r="F25" s="176">
        <v>247</v>
      </c>
      <c r="G25" s="176">
        <v>250.697</v>
      </c>
      <c r="H25" s="5">
        <v>244</v>
      </c>
      <c r="I25" s="5">
        <v>254</v>
      </c>
      <c r="J25" s="5">
        <v>281</v>
      </c>
      <c r="K25" s="5">
        <v>278</v>
      </c>
      <c r="L25" s="5">
        <v>280</v>
      </c>
      <c r="M25" s="5">
        <v>283</v>
      </c>
      <c r="N25" s="5">
        <v>270</v>
      </c>
      <c r="O25" s="5">
        <v>277</v>
      </c>
      <c r="P25" s="5">
        <v>272</v>
      </c>
      <c r="Q25" s="5">
        <v>269</v>
      </c>
      <c r="R25" s="5">
        <v>263</v>
      </c>
      <c r="S25" s="5">
        <v>264</v>
      </c>
      <c r="T25" s="5">
        <v>265</v>
      </c>
      <c r="U25" s="5">
        <v>266</v>
      </c>
      <c r="V25" s="5">
        <v>270</v>
      </c>
      <c r="W25" s="5">
        <v>274</v>
      </c>
      <c r="X25" s="5">
        <v>286</v>
      </c>
      <c r="Y25" s="5">
        <v>287</v>
      </c>
      <c r="Z25" s="5">
        <v>299</v>
      </c>
      <c r="AA25" s="5">
        <v>300</v>
      </c>
      <c r="AB25" s="5">
        <v>249</v>
      </c>
      <c r="AC25" s="5">
        <v>282</v>
      </c>
      <c r="AD25" s="5">
        <v>277</v>
      </c>
      <c r="AE25" s="5">
        <v>308</v>
      </c>
      <c r="AI25" s="2"/>
      <c r="AJ25" s="2"/>
      <c r="AK25" s="2"/>
      <c r="AL25" s="2"/>
      <c r="AM25" s="2"/>
      <c r="AN25" s="2"/>
      <c r="AO25" s="2"/>
      <c r="AP25" s="2"/>
      <c r="AQ25" s="2"/>
      <c r="AR25" s="2"/>
      <c r="AS25" s="2"/>
      <c r="AT25" s="2"/>
      <c r="AU25" s="2"/>
      <c r="AV25" s="2"/>
      <c r="AW25" s="2"/>
      <c r="AX25" s="2"/>
      <c r="AY25" s="2"/>
      <c r="AZ25" s="2"/>
      <c r="BA25" s="2"/>
      <c r="BB25" s="2"/>
      <c r="BC25" s="2"/>
      <c r="BD25" s="2"/>
      <c r="BF25" s="2"/>
    </row>
    <row r="26" spans="1:58" ht="15" x14ac:dyDescent="0.2">
      <c r="A26" s="15" t="s">
        <v>240</v>
      </c>
      <c r="B26" s="3" t="s">
        <v>68</v>
      </c>
      <c r="C26" s="176">
        <v>278</v>
      </c>
      <c r="D26" s="176">
        <v>287</v>
      </c>
      <c r="E26" s="176">
        <v>293</v>
      </c>
      <c r="F26" s="176">
        <v>294</v>
      </c>
      <c r="G26" s="176">
        <v>282.47899999999998</v>
      </c>
      <c r="H26" s="5">
        <v>283</v>
      </c>
      <c r="I26" s="5">
        <v>276</v>
      </c>
      <c r="J26" s="5">
        <v>248</v>
      </c>
      <c r="K26" s="5">
        <v>256</v>
      </c>
      <c r="L26" s="5">
        <v>272</v>
      </c>
      <c r="M26" s="5">
        <v>276</v>
      </c>
      <c r="N26" s="5">
        <v>319</v>
      </c>
      <c r="O26" s="5">
        <v>326</v>
      </c>
      <c r="P26" s="5">
        <v>330</v>
      </c>
      <c r="Q26" s="5">
        <v>326</v>
      </c>
      <c r="R26" s="5">
        <v>318</v>
      </c>
      <c r="S26" s="5">
        <v>317</v>
      </c>
      <c r="T26" s="5">
        <v>309</v>
      </c>
      <c r="U26" s="5">
        <v>308</v>
      </c>
      <c r="V26" s="5">
        <v>316</v>
      </c>
      <c r="W26" s="5">
        <v>320</v>
      </c>
      <c r="X26" s="5">
        <v>326</v>
      </c>
      <c r="Y26" s="5">
        <v>319</v>
      </c>
      <c r="Z26" s="5">
        <v>316</v>
      </c>
      <c r="AA26" s="5">
        <v>327</v>
      </c>
      <c r="AB26" s="5">
        <v>238</v>
      </c>
      <c r="AC26" s="5">
        <v>277</v>
      </c>
      <c r="AD26" s="5">
        <v>308</v>
      </c>
      <c r="AE26" s="5">
        <v>315</v>
      </c>
      <c r="AJ26" s="2"/>
      <c r="AK26" s="2"/>
      <c r="AL26" s="2"/>
      <c r="AM26" s="2"/>
      <c r="AN26" s="2"/>
      <c r="AO26" s="2"/>
      <c r="AP26" s="2"/>
      <c r="AQ26" s="2"/>
      <c r="AR26" s="2"/>
      <c r="AS26" s="2"/>
      <c r="AT26" s="2"/>
      <c r="AU26" s="2"/>
      <c r="AV26" s="2"/>
      <c r="AW26" s="2"/>
      <c r="AX26" s="2"/>
      <c r="AY26" s="2"/>
      <c r="AZ26" s="2"/>
      <c r="BA26" s="2"/>
      <c r="BB26" s="2"/>
      <c r="BC26" s="2"/>
      <c r="BE26" s="2"/>
      <c r="BF26" s="2"/>
    </row>
    <row r="27" spans="1:58" ht="15" x14ac:dyDescent="0.2">
      <c r="A27" s="15" t="s">
        <v>240</v>
      </c>
      <c r="B27" s="3" t="s">
        <v>69</v>
      </c>
      <c r="C27" s="176">
        <v>938</v>
      </c>
      <c r="D27" s="176">
        <v>976</v>
      </c>
      <c r="E27" s="176">
        <v>1007</v>
      </c>
      <c r="F27" s="176">
        <v>1033</v>
      </c>
      <c r="G27" s="176">
        <v>1043.931</v>
      </c>
      <c r="H27" s="5">
        <v>1052</v>
      </c>
      <c r="I27" s="5">
        <v>1084</v>
      </c>
      <c r="J27" s="5">
        <v>1096</v>
      </c>
      <c r="K27" s="5">
        <v>1100</v>
      </c>
      <c r="L27" s="5">
        <v>1134</v>
      </c>
      <c r="M27" s="5">
        <v>1133</v>
      </c>
      <c r="N27" s="5">
        <v>1114</v>
      </c>
      <c r="O27" s="5">
        <v>1143</v>
      </c>
      <c r="P27" s="5">
        <v>1166</v>
      </c>
      <c r="Q27" s="5">
        <v>1154</v>
      </c>
      <c r="R27" s="5">
        <v>1161</v>
      </c>
      <c r="S27" s="5">
        <v>1129</v>
      </c>
      <c r="T27" s="5">
        <v>1414</v>
      </c>
      <c r="U27" s="5">
        <v>1402</v>
      </c>
      <c r="V27" s="5">
        <v>1253</v>
      </c>
      <c r="W27" s="5">
        <v>1191</v>
      </c>
      <c r="X27" s="5">
        <v>1217</v>
      </c>
      <c r="Y27" s="5">
        <v>1289</v>
      </c>
      <c r="Z27" s="5">
        <v>1323</v>
      </c>
      <c r="AA27" s="5">
        <v>1318</v>
      </c>
      <c r="AB27" s="5">
        <v>986</v>
      </c>
      <c r="AC27" s="5">
        <v>1154</v>
      </c>
      <c r="AD27" s="5">
        <v>1309</v>
      </c>
      <c r="AE27" s="5">
        <v>1382</v>
      </c>
      <c r="AI27" s="2"/>
      <c r="AJ27" s="2"/>
      <c r="AK27" s="2"/>
      <c r="AL27" s="2"/>
      <c r="AM27" s="2"/>
      <c r="AN27" s="2"/>
      <c r="AO27" s="2"/>
      <c r="AP27" s="2"/>
      <c r="AQ27" s="2"/>
      <c r="AR27" s="2"/>
      <c r="AS27" s="2"/>
      <c r="AT27" s="2"/>
      <c r="AU27" s="2"/>
      <c r="AV27" s="2"/>
      <c r="AW27" s="2"/>
      <c r="AX27" s="2"/>
      <c r="AY27" s="2"/>
      <c r="AZ27" s="2"/>
      <c r="BA27" s="2"/>
      <c r="BB27" s="2"/>
      <c r="BC27" s="2"/>
      <c r="BD27" s="2"/>
      <c r="BF27" s="2"/>
    </row>
    <row r="28" spans="1:58" ht="13.5" customHeight="1" x14ac:dyDescent="0.2">
      <c r="A28" s="15" t="s">
        <v>240</v>
      </c>
      <c r="B28" s="3" t="s">
        <v>70</v>
      </c>
      <c r="C28" s="176">
        <v>0</v>
      </c>
      <c r="D28" s="176">
        <v>0</v>
      </c>
      <c r="E28" s="176">
        <v>0</v>
      </c>
      <c r="F28" s="176">
        <v>0</v>
      </c>
      <c r="G28" s="176">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58" ht="15" x14ac:dyDescent="0.2">
      <c r="A29" s="15" t="s">
        <v>240</v>
      </c>
      <c r="B29" s="3" t="s">
        <v>71</v>
      </c>
      <c r="C29" s="176">
        <v>1151</v>
      </c>
      <c r="D29" s="176">
        <v>1202</v>
      </c>
      <c r="E29" s="176">
        <v>1251</v>
      </c>
      <c r="F29" s="176">
        <v>1273</v>
      </c>
      <c r="G29" s="176">
        <v>1243.8209999999999</v>
      </c>
      <c r="H29" s="5">
        <v>1232</v>
      </c>
      <c r="I29" s="5">
        <v>1308</v>
      </c>
      <c r="J29" s="5">
        <v>1339</v>
      </c>
      <c r="K29" s="5">
        <v>1296</v>
      </c>
      <c r="L29" s="5">
        <v>1336</v>
      </c>
      <c r="M29" s="5">
        <v>1345</v>
      </c>
      <c r="N29" s="5">
        <v>1381</v>
      </c>
      <c r="O29" s="5">
        <v>1379</v>
      </c>
      <c r="P29" s="5">
        <v>1345</v>
      </c>
      <c r="Q29" s="5">
        <v>1332</v>
      </c>
      <c r="R29" s="5">
        <v>1299</v>
      </c>
      <c r="S29" s="5">
        <v>1324</v>
      </c>
      <c r="T29" s="5">
        <v>1296</v>
      </c>
      <c r="U29" s="5">
        <v>1322</v>
      </c>
      <c r="V29" s="5">
        <v>1363</v>
      </c>
      <c r="W29" s="5">
        <v>1381</v>
      </c>
      <c r="X29" s="5">
        <v>1467</v>
      </c>
      <c r="Y29" s="5">
        <v>1608</v>
      </c>
      <c r="Z29" s="5">
        <v>1679</v>
      </c>
      <c r="AA29" s="5">
        <v>1667</v>
      </c>
      <c r="AB29" s="5">
        <v>1214</v>
      </c>
      <c r="AC29" s="5">
        <v>1351</v>
      </c>
      <c r="AD29" s="5">
        <v>1608</v>
      </c>
      <c r="AE29" s="5">
        <v>1641</v>
      </c>
      <c r="AS29" s="2"/>
      <c r="BF29" s="2"/>
    </row>
    <row r="30" spans="1:58" ht="15" x14ac:dyDescent="0.2">
      <c r="A30" s="15" t="s">
        <v>240</v>
      </c>
      <c r="B30" s="3" t="s">
        <v>243</v>
      </c>
      <c r="C30" s="176">
        <v>468</v>
      </c>
      <c r="D30" s="176">
        <v>495</v>
      </c>
      <c r="E30" s="176">
        <v>518</v>
      </c>
      <c r="F30" s="176">
        <v>539</v>
      </c>
      <c r="G30" s="176">
        <v>541.97699999999998</v>
      </c>
      <c r="H30" s="5">
        <v>520</v>
      </c>
      <c r="I30" s="5">
        <v>539</v>
      </c>
      <c r="J30" s="5">
        <v>551</v>
      </c>
      <c r="K30" s="5">
        <v>590</v>
      </c>
      <c r="L30" s="5">
        <v>611</v>
      </c>
      <c r="M30" s="5">
        <v>616</v>
      </c>
      <c r="N30" s="5">
        <v>717</v>
      </c>
      <c r="O30" s="5">
        <v>710</v>
      </c>
      <c r="P30" s="5">
        <v>725</v>
      </c>
      <c r="Q30" s="5">
        <v>711</v>
      </c>
      <c r="R30" s="5">
        <v>693</v>
      </c>
      <c r="S30" s="5">
        <v>699</v>
      </c>
      <c r="T30" s="5">
        <v>689</v>
      </c>
      <c r="U30" s="5">
        <v>703</v>
      </c>
      <c r="V30" s="5">
        <v>732</v>
      </c>
      <c r="W30" s="5">
        <v>758</v>
      </c>
      <c r="X30" s="5">
        <v>774</v>
      </c>
      <c r="Y30" s="5">
        <v>771</v>
      </c>
      <c r="Z30" s="5">
        <v>806</v>
      </c>
      <c r="AA30" s="5">
        <v>817</v>
      </c>
      <c r="AB30" s="5">
        <v>609</v>
      </c>
      <c r="AC30" s="5">
        <v>714</v>
      </c>
      <c r="AD30" s="5">
        <v>792</v>
      </c>
      <c r="AE30" s="5">
        <v>780</v>
      </c>
      <c r="AS30" s="2"/>
      <c r="BF30" s="2"/>
    </row>
    <row r="31" spans="1:58" ht="15" x14ac:dyDescent="0.2">
      <c r="A31" s="15" t="s">
        <v>240</v>
      </c>
      <c r="B31" s="3" t="s">
        <v>73</v>
      </c>
      <c r="C31" s="176">
        <v>326</v>
      </c>
      <c r="D31" s="176">
        <v>338</v>
      </c>
      <c r="E31" s="176">
        <v>345</v>
      </c>
      <c r="F31" s="176">
        <v>349</v>
      </c>
      <c r="G31" s="176">
        <v>356.12799999999999</v>
      </c>
      <c r="H31" s="5">
        <v>356</v>
      </c>
      <c r="I31" s="5">
        <v>353</v>
      </c>
      <c r="J31" s="5">
        <v>379</v>
      </c>
      <c r="K31" s="5">
        <v>386</v>
      </c>
      <c r="L31" s="5">
        <v>389</v>
      </c>
      <c r="M31" s="5">
        <v>392</v>
      </c>
      <c r="N31" s="5">
        <v>400</v>
      </c>
      <c r="O31" s="5">
        <v>400</v>
      </c>
      <c r="P31" s="5">
        <v>383</v>
      </c>
      <c r="Q31" s="5">
        <v>390</v>
      </c>
      <c r="R31" s="5">
        <v>382</v>
      </c>
      <c r="S31" s="5">
        <v>388</v>
      </c>
      <c r="T31" s="5">
        <v>386</v>
      </c>
      <c r="U31" s="5">
        <v>387</v>
      </c>
      <c r="V31" s="5">
        <v>394</v>
      </c>
      <c r="W31" s="5">
        <v>406</v>
      </c>
      <c r="X31" s="5">
        <v>419</v>
      </c>
      <c r="Y31" s="5">
        <v>404</v>
      </c>
      <c r="Z31" s="5">
        <v>410</v>
      </c>
      <c r="AA31" s="5">
        <v>405</v>
      </c>
      <c r="AB31" s="5">
        <v>296</v>
      </c>
      <c r="AC31" s="5">
        <v>380</v>
      </c>
      <c r="AD31" s="5">
        <v>418</v>
      </c>
      <c r="AE31" s="5">
        <v>395</v>
      </c>
      <c r="AS31" s="2"/>
      <c r="BF31" s="2"/>
    </row>
    <row r="32" spans="1:58" ht="15.75" customHeight="1" x14ac:dyDescent="0.2">
      <c r="A32" s="15" t="s">
        <v>240</v>
      </c>
      <c r="B32" s="3" t="s">
        <v>74</v>
      </c>
      <c r="C32" s="176">
        <v>0</v>
      </c>
      <c r="D32" s="176">
        <v>0</v>
      </c>
      <c r="E32" s="176">
        <v>0</v>
      </c>
      <c r="F32" s="176">
        <v>0</v>
      </c>
      <c r="G32" s="176">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S32" s="2"/>
      <c r="BF32" s="2"/>
    </row>
    <row r="33" spans="1:58" ht="15" x14ac:dyDescent="0.2">
      <c r="A33" s="15" t="s">
        <v>240</v>
      </c>
      <c r="B33" s="3" t="s">
        <v>75</v>
      </c>
      <c r="C33" s="176">
        <v>313</v>
      </c>
      <c r="D33" s="176">
        <v>324</v>
      </c>
      <c r="E33" s="176">
        <v>332</v>
      </c>
      <c r="F33" s="176">
        <v>335</v>
      </c>
      <c r="G33" s="176">
        <v>343.84399999999999</v>
      </c>
      <c r="H33" s="5">
        <v>338</v>
      </c>
      <c r="I33" s="5">
        <v>351</v>
      </c>
      <c r="J33" s="5">
        <v>376</v>
      </c>
      <c r="K33" s="5">
        <v>401</v>
      </c>
      <c r="L33" s="5">
        <v>398</v>
      </c>
      <c r="M33" s="5">
        <v>385</v>
      </c>
      <c r="N33" s="5">
        <v>387</v>
      </c>
      <c r="O33" s="5">
        <v>393</v>
      </c>
      <c r="P33" s="5">
        <v>379</v>
      </c>
      <c r="Q33" s="5">
        <v>381</v>
      </c>
      <c r="R33" s="5">
        <v>384</v>
      </c>
      <c r="S33" s="5">
        <v>384</v>
      </c>
      <c r="T33" s="5">
        <v>379</v>
      </c>
      <c r="U33" s="5">
        <v>379</v>
      </c>
      <c r="V33" s="5">
        <v>387</v>
      </c>
      <c r="W33" s="5">
        <v>395</v>
      </c>
      <c r="X33" s="5">
        <v>406</v>
      </c>
      <c r="Y33" s="5">
        <v>409</v>
      </c>
      <c r="Z33" s="5">
        <v>422</v>
      </c>
      <c r="AA33" s="5">
        <v>430</v>
      </c>
      <c r="AB33" s="5">
        <v>308</v>
      </c>
      <c r="AC33" s="5">
        <v>375</v>
      </c>
      <c r="AD33" s="5">
        <v>428</v>
      </c>
      <c r="AE33" s="5">
        <v>427</v>
      </c>
      <c r="AM33" s="2"/>
      <c r="AN33" s="2"/>
      <c r="AO33" s="2"/>
      <c r="AP33" s="2"/>
      <c r="AQ33" s="2"/>
      <c r="AR33" s="2"/>
      <c r="AS33" s="2"/>
      <c r="AT33" s="2"/>
      <c r="AU33" s="2"/>
      <c r="AV33" s="2"/>
      <c r="AW33" s="2"/>
      <c r="AX33" s="2"/>
      <c r="AY33" s="2"/>
      <c r="AZ33" s="2"/>
      <c r="BA33" s="2"/>
      <c r="BB33" s="2"/>
      <c r="BC33" s="2"/>
      <c r="BD33" s="2"/>
      <c r="BE33" s="2"/>
      <c r="BF33" s="2"/>
    </row>
    <row r="34" spans="1:58" ht="15" x14ac:dyDescent="0.2">
      <c r="A34" s="15" t="s">
        <v>240</v>
      </c>
      <c r="B34" s="3" t="s">
        <v>244</v>
      </c>
      <c r="C34" s="176">
        <v>794</v>
      </c>
      <c r="D34" s="176">
        <v>835</v>
      </c>
      <c r="E34" s="176">
        <v>880</v>
      </c>
      <c r="F34" s="176">
        <v>900</v>
      </c>
      <c r="G34" s="176">
        <v>928.02700000000004</v>
      </c>
      <c r="H34" s="5">
        <v>897</v>
      </c>
      <c r="I34" s="5">
        <v>920</v>
      </c>
      <c r="J34" s="5">
        <v>977</v>
      </c>
      <c r="K34" s="5">
        <v>1088</v>
      </c>
      <c r="L34" s="5">
        <v>1121</v>
      </c>
      <c r="M34" s="5">
        <v>1095</v>
      </c>
      <c r="N34" s="5">
        <v>1142</v>
      </c>
      <c r="O34" s="5">
        <v>1130</v>
      </c>
      <c r="P34" s="5">
        <v>1169</v>
      </c>
      <c r="Q34" s="5">
        <v>1197</v>
      </c>
      <c r="R34" s="5">
        <v>1162</v>
      </c>
      <c r="S34" s="5">
        <v>1163</v>
      </c>
      <c r="T34" s="5">
        <v>1219</v>
      </c>
      <c r="U34" s="5">
        <v>1236</v>
      </c>
      <c r="V34" s="5">
        <v>1261</v>
      </c>
      <c r="W34" s="5">
        <v>1264</v>
      </c>
      <c r="X34" s="5">
        <v>1328</v>
      </c>
      <c r="Y34" s="5">
        <v>1395</v>
      </c>
      <c r="Z34" s="5">
        <v>1501</v>
      </c>
      <c r="AA34" s="5">
        <v>1535</v>
      </c>
      <c r="AB34" s="5">
        <v>1126</v>
      </c>
      <c r="AC34" s="5">
        <v>1375</v>
      </c>
      <c r="AD34" s="5">
        <v>1526</v>
      </c>
      <c r="AE34" s="5">
        <v>1564</v>
      </c>
      <c r="AS34" s="2"/>
      <c r="BF34" s="2"/>
    </row>
    <row r="35" spans="1:58" ht="15" x14ac:dyDescent="0.2">
      <c r="A35" s="15" t="s">
        <v>240</v>
      </c>
      <c r="B35" s="3" t="s">
        <v>249</v>
      </c>
      <c r="C35" s="176">
        <v>352</v>
      </c>
      <c r="D35" s="176">
        <v>370</v>
      </c>
      <c r="E35" s="176">
        <v>388</v>
      </c>
      <c r="F35" s="176">
        <v>395</v>
      </c>
      <c r="G35" s="176">
        <v>404.46699999999998</v>
      </c>
      <c r="H35" s="5">
        <v>413</v>
      </c>
      <c r="I35" s="5">
        <v>431</v>
      </c>
      <c r="J35" s="5">
        <v>442</v>
      </c>
      <c r="K35" s="5">
        <v>457</v>
      </c>
      <c r="L35" s="5">
        <v>459</v>
      </c>
      <c r="M35" s="5">
        <v>466</v>
      </c>
      <c r="N35" s="5">
        <v>501</v>
      </c>
      <c r="O35" s="5">
        <v>513</v>
      </c>
      <c r="P35" s="5">
        <v>505</v>
      </c>
      <c r="Q35" s="5">
        <v>499</v>
      </c>
      <c r="R35" s="5">
        <v>481</v>
      </c>
      <c r="S35" s="5">
        <v>478</v>
      </c>
      <c r="T35" s="5">
        <v>470</v>
      </c>
      <c r="U35" s="5">
        <v>468</v>
      </c>
      <c r="V35" s="5">
        <v>485</v>
      </c>
      <c r="W35" s="5">
        <v>500</v>
      </c>
      <c r="X35" s="5">
        <v>544</v>
      </c>
      <c r="Y35" s="5">
        <v>544</v>
      </c>
      <c r="Z35" s="5">
        <v>554</v>
      </c>
      <c r="AA35" s="5">
        <v>564</v>
      </c>
      <c r="AB35" s="5">
        <v>389</v>
      </c>
      <c r="AC35" s="5">
        <v>461</v>
      </c>
      <c r="AD35" s="5">
        <v>515</v>
      </c>
      <c r="AE35" s="5">
        <v>522</v>
      </c>
      <c r="AS35" s="2"/>
      <c r="BF35" s="2"/>
    </row>
    <row r="36" spans="1:58" ht="15" x14ac:dyDescent="0.2">
      <c r="A36" s="15" t="s">
        <v>240</v>
      </c>
      <c r="B36" s="3" t="s">
        <v>78</v>
      </c>
      <c r="C36" s="176">
        <v>162</v>
      </c>
      <c r="D36" s="176">
        <v>170</v>
      </c>
      <c r="E36" s="176">
        <v>175</v>
      </c>
      <c r="F36" s="176">
        <v>177</v>
      </c>
      <c r="G36" s="176">
        <v>179.55799999999999</v>
      </c>
      <c r="H36" s="5">
        <v>185</v>
      </c>
      <c r="I36" s="5">
        <v>186</v>
      </c>
      <c r="J36" s="5">
        <v>191</v>
      </c>
      <c r="K36" s="5">
        <v>188</v>
      </c>
      <c r="L36" s="5">
        <v>191</v>
      </c>
      <c r="M36" s="5">
        <v>195</v>
      </c>
      <c r="N36" s="5">
        <v>199</v>
      </c>
      <c r="O36" s="5">
        <v>189</v>
      </c>
      <c r="P36" s="5">
        <v>191</v>
      </c>
      <c r="Q36" s="5">
        <v>209</v>
      </c>
      <c r="R36" s="5">
        <v>204</v>
      </c>
      <c r="S36" s="5">
        <v>205</v>
      </c>
      <c r="T36" s="5">
        <v>206</v>
      </c>
      <c r="U36" s="5">
        <v>206</v>
      </c>
      <c r="V36" s="5">
        <v>213</v>
      </c>
      <c r="W36" s="5">
        <v>220</v>
      </c>
      <c r="X36" s="5">
        <v>223</v>
      </c>
      <c r="Y36" s="5">
        <v>220</v>
      </c>
      <c r="Z36" s="5">
        <v>228</v>
      </c>
      <c r="AA36" s="5">
        <v>231</v>
      </c>
      <c r="AB36" s="5">
        <v>171</v>
      </c>
      <c r="AC36" s="5">
        <v>207</v>
      </c>
      <c r="AD36" s="5">
        <v>231</v>
      </c>
      <c r="AE36" s="5">
        <v>234</v>
      </c>
      <c r="AS36" s="2"/>
      <c r="BF36" s="2"/>
    </row>
    <row r="37" spans="1:58" ht="15" x14ac:dyDescent="0.2">
      <c r="A37" s="15" t="s">
        <v>240</v>
      </c>
      <c r="B37" s="3" t="s">
        <v>79</v>
      </c>
      <c r="C37" s="176">
        <v>469</v>
      </c>
      <c r="D37" s="176">
        <v>499</v>
      </c>
      <c r="E37" s="176">
        <v>526</v>
      </c>
      <c r="F37" s="176">
        <v>555</v>
      </c>
      <c r="G37" s="176">
        <v>584.16899999999998</v>
      </c>
      <c r="H37" s="5">
        <v>617</v>
      </c>
      <c r="I37" s="5">
        <v>623</v>
      </c>
      <c r="J37" s="5">
        <v>632</v>
      </c>
      <c r="K37" s="5">
        <v>658</v>
      </c>
      <c r="L37" s="5">
        <v>675</v>
      </c>
      <c r="M37" s="5">
        <v>687</v>
      </c>
      <c r="N37" s="5">
        <v>682</v>
      </c>
      <c r="O37" s="5">
        <v>688</v>
      </c>
      <c r="P37" s="5">
        <v>711</v>
      </c>
      <c r="Q37" s="5">
        <v>700</v>
      </c>
      <c r="R37" s="5">
        <v>682</v>
      </c>
      <c r="S37" s="5">
        <v>675</v>
      </c>
      <c r="T37" s="5">
        <v>671</v>
      </c>
      <c r="U37" s="5">
        <v>688</v>
      </c>
      <c r="V37" s="5">
        <v>693</v>
      </c>
      <c r="W37" s="5">
        <v>724</v>
      </c>
      <c r="X37" s="5">
        <v>724</v>
      </c>
      <c r="Y37" s="5">
        <v>730</v>
      </c>
      <c r="Z37" s="5">
        <v>753</v>
      </c>
      <c r="AA37" s="5">
        <v>756</v>
      </c>
      <c r="AB37" s="5">
        <v>561</v>
      </c>
      <c r="AC37" s="5">
        <v>648</v>
      </c>
      <c r="AD37" s="5">
        <v>723</v>
      </c>
      <c r="AE37" s="5">
        <v>758</v>
      </c>
      <c r="AJ37" s="2"/>
      <c r="AK37" s="2"/>
      <c r="AL37" s="2"/>
      <c r="AM37" s="2"/>
      <c r="AN37" s="2"/>
      <c r="AO37" s="2"/>
      <c r="AP37" s="2"/>
      <c r="AQ37" s="2"/>
      <c r="AR37" s="2"/>
      <c r="AS37" s="2"/>
      <c r="AT37" s="2"/>
      <c r="AU37" s="2"/>
      <c r="AV37" s="2"/>
      <c r="AW37" s="2"/>
      <c r="AX37" s="2"/>
      <c r="AY37" s="2"/>
      <c r="AZ37" s="2"/>
      <c r="BA37" s="2"/>
      <c r="BB37" s="2"/>
      <c r="BC37" s="2"/>
      <c r="BD37" s="2"/>
      <c r="BE37" s="2"/>
      <c r="BF37" s="2"/>
    </row>
    <row r="38" spans="1:58" ht="15.75" x14ac:dyDescent="0.25">
      <c r="A38" s="15" t="s">
        <v>240</v>
      </c>
      <c r="B38" s="8" t="s">
        <v>120</v>
      </c>
      <c r="C38" s="177">
        <v>12892</v>
      </c>
      <c r="D38" s="177">
        <v>13477</v>
      </c>
      <c r="E38" s="177">
        <v>13960</v>
      </c>
      <c r="F38" s="177">
        <v>14252</v>
      </c>
      <c r="G38" s="177">
        <v>14462.519</v>
      </c>
      <c r="H38" s="9">
        <v>14333</v>
      </c>
      <c r="I38" s="9">
        <v>14710</v>
      </c>
      <c r="J38" s="9">
        <v>15335</v>
      </c>
      <c r="K38" s="9">
        <v>15599</v>
      </c>
      <c r="L38" s="9">
        <v>15976</v>
      </c>
      <c r="M38" s="9">
        <v>15906</v>
      </c>
      <c r="N38" s="9">
        <v>16375</v>
      </c>
      <c r="O38" s="9">
        <v>16548</v>
      </c>
      <c r="P38" s="9">
        <v>16504</v>
      </c>
      <c r="Q38" s="9">
        <v>16546</v>
      </c>
      <c r="R38" s="9">
        <v>16222</v>
      </c>
      <c r="S38" s="9">
        <v>16313</v>
      </c>
      <c r="T38" s="9">
        <v>16791</v>
      </c>
      <c r="U38" s="9">
        <v>16987</v>
      </c>
      <c r="V38" s="9">
        <v>17112</v>
      </c>
      <c r="W38" s="9">
        <v>17342</v>
      </c>
      <c r="X38" s="9">
        <v>17977</v>
      </c>
      <c r="Y38" s="9">
        <v>18519</v>
      </c>
      <c r="Z38" s="9">
        <v>19138</v>
      </c>
      <c r="AA38" s="9">
        <v>19498</v>
      </c>
      <c r="AB38" s="9">
        <v>14251</v>
      </c>
      <c r="AC38" s="9">
        <v>16890</v>
      </c>
      <c r="AD38" s="9">
        <v>18882</v>
      </c>
      <c r="AE38" s="9">
        <v>19446</v>
      </c>
    </row>
    <row r="39" spans="1:58" ht="15" x14ac:dyDescent="0.2">
      <c r="A39" s="15" t="s">
        <v>119</v>
      </c>
      <c r="B39" s="3" t="s">
        <v>49</v>
      </c>
      <c r="C39" s="176">
        <v>981</v>
      </c>
      <c r="D39" s="176">
        <v>1011</v>
      </c>
      <c r="E39" s="176">
        <v>1026</v>
      </c>
      <c r="F39" s="176">
        <v>1038</v>
      </c>
      <c r="G39" s="176">
        <v>1051.905</v>
      </c>
      <c r="H39" s="5">
        <v>1059</v>
      </c>
      <c r="I39" s="5">
        <v>1051</v>
      </c>
      <c r="J39" s="5">
        <v>1064</v>
      </c>
      <c r="K39" s="5">
        <v>1072</v>
      </c>
      <c r="L39" s="5">
        <v>1043</v>
      </c>
      <c r="M39" s="5">
        <v>1043</v>
      </c>
      <c r="N39" s="5">
        <v>1104</v>
      </c>
      <c r="O39" s="5">
        <v>1088</v>
      </c>
      <c r="P39" s="5">
        <v>1078</v>
      </c>
      <c r="Q39" s="5">
        <v>1040</v>
      </c>
      <c r="R39" s="5">
        <v>1018</v>
      </c>
      <c r="S39" s="5">
        <v>1004</v>
      </c>
      <c r="T39" s="5">
        <v>1006</v>
      </c>
      <c r="U39" s="5">
        <v>1008</v>
      </c>
      <c r="V39" s="5">
        <v>1035</v>
      </c>
      <c r="W39" s="5">
        <v>1044</v>
      </c>
      <c r="X39" s="5">
        <v>1071</v>
      </c>
      <c r="Y39" s="5">
        <v>1077</v>
      </c>
      <c r="Z39" s="5">
        <v>1080</v>
      </c>
      <c r="AA39" s="5">
        <v>1286</v>
      </c>
      <c r="AB39" s="5">
        <v>1044</v>
      </c>
      <c r="AC39" s="5">
        <v>1137</v>
      </c>
      <c r="AD39" s="5">
        <v>1232</v>
      </c>
      <c r="AE39" s="5">
        <v>1256</v>
      </c>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58" ht="15" x14ac:dyDescent="0.2">
      <c r="A40" s="15" t="s">
        <v>119</v>
      </c>
      <c r="B40" s="3" t="s">
        <v>50</v>
      </c>
      <c r="C40" s="176">
        <v>1623</v>
      </c>
      <c r="D40" s="176">
        <v>1657</v>
      </c>
      <c r="E40" s="176">
        <v>1686</v>
      </c>
      <c r="F40" s="176">
        <v>1700</v>
      </c>
      <c r="G40" s="176">
        <v>1718.6559999999999</v>
      </c>
      <c r="H40" s="5">
        <v>1719</v>
      </c>
      <c r="I40" s="5">
        <v>1734</v>
      </c>
      <c r="J40" s="5">
        <v>1809</v>
      </c>
      <c r="K40" s="5">
        <v>1836</v>
      </c>
      <c r="L40" s="5">
        <v>1764</v>
      </c>
      <c r="M40" s="5">
        <v>1779</v>
      </c>
      <c r="N40" s="5">
        <v>1876</v>
      </c>
      <c r="O40" s="5">
        <v>1903</v>
      </c>
      <c r="P40" s="5">
        <v>1903</v>
      </c>
      <c r="Q40" s="5">
        <v>1850</v>
      </c>
      <c r="R40" s="5">
        <v>1898</v>
      </c>
      <c r="S40" s="5">
        <v>1870</v>
      </c>
      <c r="T40" s="5">
        <v>1881</v>
      </c>
      <c r="U40" s="5">
        <v>1899</v>
      </c>
      <c r="V40" s="5">
        <v>1996</v>
      </c>
      <c r="W40" s="5">
        <v>2046</v>
      </c>
      <c r="X40" s="5">
        <v>2130</v>
      </c>
      <c r="Y40" s="5">
        <v>2216</v>
      </c>
      <c r="Z40" s="5">
        <v>2176</v>
      </c>
      <c r="AA40" s="5">
        <v>2362</v>
      </c>
      <c r="AB40" s="5">
        <v>1926</v>
      </c>
      <c r="AC40" s="5">
        <v>2145</v>
      </c>
      <c r="AD40" s="5">
        <v>2303</v>
      </c>
      <c r="AE40" s="5">
        <v>2369</v>
      </c>
      <c r="AJ40" s="2"/>
      <c r="AK40" s="2"/>
      <c r="AL40" s="2"/>
      <c r="AM40" s="2"/>
      <c r="AN40" s="2"/>
      <c r="AO40" s="2"/>
      <c r="AP40" s="2"/>
      <c r="AQ40" s="2"/>
      <c r="AR40" s="2"/>
      <c r="AS40" s="2"/>
      <c r="AT40" s="2"/>
      <c r="AU40" s="2"/>
      <c r="AV40" s="2"/>
      <c r="AW40" s="2"/>
      <c r="AX40" s="2"/>
      <c r="AY40" s="2"/>
      <c r="AZ40" s="2"/>
      <c r="BA40" s="2"/>
      <c r="BB40" s="2"/>
      <c r="BC40" s="2"/>
      <c r="BD40" s="2"/>
      <c r="BE40" s="2"/>
      <c r="BF40" s="2"/>
    </row>
    <row r="41" spans="1:58" ht="15" x14ac:dyDescent="0.2">
      <c r="A41" s="15" t="s">
        <v>119</v>
      </c>
      <c r="B41" s="3" t="s">
        <v>247</v>
      </c>
      <c r="C41" s="176">
        <v>599</v>
      </c>
      <c r="D41" s="176">
        <v>614</v>
      </c>
      <c r="E41" s="176">
        <v>624</v>
      </c>
      <c r="F41" s="176">
        <v>631</v>
      </c>
      <c r="G41" s="176">
        <v>642.75800000000004</v>
      </c>
      <c r="H41" s="5">
        <v>653</v>
      </c>
      <c r="I41" s="5">
        <v>652</v>
      </c>
      <c r="J41" s="5">
        <v>680</v>
      </c>
      <c r="K41" s="5">
        <v>690</v>
      </c>
      <c r="L41" s="5">
        <v>667</v>
      </c>
      <c r="M41" s="5">
        <v>674</v>
      </c>
      <c r="N41" s="5">
        <v>702</v>
      </c>
      <c r="O41" s="5">
        <v>714</v>
      </c>
      <c r="P41" s="5">
        <v>724</v>
      </c>
      <c r="Q41" s="5">
        <v>718</v>
      </c>
      <c r="R41" s="5">
        <v>714</v>
      </c>
      <c r="S41" s="5">
        <v>707</v>
      </c>
      <c r="T41" s="5">
        <v>707</v>
      </c>
      <c r="U41" s="5">
        <v>706</v>
      </c>
      <c r="V41" s="5">
        <v>730</v>
      </c>
      <c r="W41" s="5">
        <v>744</v>
      </c>
      <c r="X41" s="5">
        <v>767</v>
      </c>
      <c r="Y41" s="5">
        <v>792</v>
      </c>
      <c r="Z41" s="5">
        <v>784</v>
      </c>
      <c r="AA41" s="5">
        <v>778</v>
      </c>
      <c r="AB41" s="5">
        <v>625</v>
      </c>
      <c r="AC41" s="5">
        <v>707</v>
      </c>
      <c r="AD41" s="5">
        <v>760</v>
      </c>
      <c r="AE41" s="5">
        <v>773</v>
      </c>
      <c r="AS41" s="2"/>
      <c r="AZ41" s="2"/>
      <c r="BA41" s="2"/>
      <c r="BF41" s="2"/>
    </row>
    <row r="42" spans="1:58" ht="15" x14ac:dyDescent="0.2">
      <c r="A42" s="15" t="s">
        <v>119</v>
      </c>
      <c r="B42" s="3" t="s">
        <v>52</v>
      </c>
      <c r="C42" s="176">
        <v>447</v>
      </c>
      <c r="D42" s="176">
        <v>458</v>
      </c>
      <c r="E42" s="176">
        <v>465</v>
      </c>
      <c r="F42" s="176">
        <v>468</v>
      </c>
      <c r="G42" s="176">
        <v>478.76299999999998</v>
      </c>
      <c r="H42" s="5">
        <v>474</v>
      </c>
      <c r="I42" s="5">
        <v>478</v>
      </c>
      <c r="J42" s="5">
        <v>515</v>
      </c>
      <c r="K42" s="5">
        <v>527</v>
      </c>
      <c r="L42" s="5">
        <v>519</v>
      </c>
      <c r="M42" s="5">
        <v>507</v>
      </c>
      <c r="N42" s="5">
        <v>543</v>
      </c>
      <c r="O42" s="5">
        <v>544</v>
      </c>
      <c r="P42" s="5">
        <v>540</v>
      </c>
      <c r="Q42" s="5">
        <v>534</v>
      </c>
      <c r="R42" s="5">
        <v>530</v>
      </c>
      <c r="S42" s="5">
        <v>525</v>
      </c>
      <c r="T42" s="5">
        <v>521</v>
      </c>
      <c r="U42" s="5">
        <v>528</v>
      </c>
      <c r="V42" s="5">
        <v>545</v>
      </c>
      <c r="W42" s="5">
        <v>555</v>
      </c>
      <c r="X42" s="5">
        <v>571</v>
      </c>
      <c r="Y42" s="5">
        <v>577</v>
      </c>
      <c r="Z42" s="5">
        <v>527</v>
      </c>
      <c r="AA42" s="5">
        <v>527</v>
      </c>
      <c r="AB42" s="5">
        <v>413</v>
      </c>
      <c r="AC42" s="5">
        <v>465</v>
      </c>
      <c r="AD42" s="5">
        <v>499</v>
      </c>
      <c r="AE42" s="5">
        <v>507</v>
      </c>
      <c r="AI42" s="2"/>
      <c r="AJ42" s="2"/>
      <c r="AK42" s="2"/>
      <c r="AL42" s="2"/>
      <c r="AM42" s="2"/>
      <c r="AN42" s="2"/>
      <c r="AO42" s="2"/>
      <c r="AP42" s="2"/>
      <c r="AQ42" s="2"/>
      <c r="AR42" s="2"/>
      <c r="AS42" s="2"/>
      <c r="AT42" s="2"/>
      <c r="AU42" s="2"/>
      <c r="AV42" s="2"/>
      <c r="AW42" s="2"/>
      <c r="AX42" s="2"/>
      <c r="AY42" s="2"/>
      <c r="AZ42" s="2"/>
      <c r="BA42" s="2"/>
      <c r="BB42" s="2"/>
      <c r="BC42" s="2"/>
      <c r="BD42" s="2"/>
      <c r="BF42" s="2"/>
    </row>
    <row r="43" spans="1:58" ht="15" x14ac:dyDescent="0.2">
      <c r="A43" s="15" t="s">
        <v>119</v>
      </c>
      <c r="B43" s="3" t="s">
        <v>246</v>
      </c>
      <c r="C43" s="176">
        <v>263</v>
      </c>
      <c r="D43" s="176">
        <v>269</v>
      </c>
      <c r="E43" s="176">
        <v>273</v>
      </c>
      <c r="F43" s="176">
        <v>277</v>
      </c>
      <c r="G43" s="176">
        <v>285.38</v>
      </c>
      <c r="H43" s="5">
        <v>285</v>
      </c>
      <c r="I43" s="5">
        <v>287</v>
      </c>
      <c r="J43" s="5">
        <v>291</v>
      </c>
      <c r="K43" s="5">
        <v>290</v>
      </c>
      <c r="L43" s="5">
        <v>291</v>
      </c>
      <c r="M43" s="5">
        <v>293</v>
      </c>
      <c r="N43" s="5">
        <v>290</v>
      </c>
      <c r="O43" s="5">
        <v>295</v>
      </c>
      <c r="P43" s="5">
        <v>298</v>
      </c>
      <c r="Q43" s="5">
        <v>312</v>
      </c>
      <c r="R43" s="5">
        <v>316</v>
      </c>
      <c r="S43" s="5">
        <v>318</v>
      </c>
      <c r="T43" s="5">
        <v>316</v>
      </c>
      <c r="U43" s="5">
        <v>307</v>
      </c>
      <c r="V43" s="5">
        <v>319</v>
      </c>
      <c r="W43" s="5">
        <v>324</v>
      </c>
      <c r="X43" s="5">
        <v>333</v>
      </c>
      <c r="Y43" s="5">
        <v>336</v>
      </c>
      <c r="Z43" s="5">
        <v>324</v>
      </c>
      <c r="AA43" s="5">
        <v>329</v>
      </c>
      <c r="AB43" s="5">
        <v>263</v>
      </c>
      <c r="AC43" s="5">
        <v>295</v>
      </c>
      <c r="AD43" s="5">
        <v>324</v>
      </c>
      <c r="AE43" s="5">
        <v>328</v>
      </c>
      <c r="AI43" s="2"/>
      <c r="AJ43" s="2"/>
      <c r="AK43" s="2"/>
      <c r="AL43" s="2"/>
      <c r="AM43" s="2"/>
      <c r="AN43" s="2"/>
      <c r="AO43" s="2"/>
      <c r="AP43" s="2"/>
      <c r="AQ43" s="2"/>
      <c r="AR43" s="2"/>
      <c r="AS43" s="2"/>
      <c r="AT43" s="2"/>
      <c r="AU43" s="2"/>
      <c r="AV43" s="2"/>
      <c r="AW43" s="2"/>
      <c r="AX43" s="2"/>
      <c r="AY43" s="2"/>
      <c r="AZ43" s="2"/>
      <c r="BA43" s="2"/>
      <c r="BB43" s="2"/>
      <c r="BC43" s="2"/>
      <c r="BD43" s="2"/>
      <c r="BF43" s="2"/>
    </row>
    <row r="44" spans="1:58" ht="15" x14ac:dyDescent="0.2">
      <c r="A44" s="15" t="s">
        <v>119</v>
      </c>
      <c r="B44" s="3" t="s">
        <v>54</v>
      </c>
      <c r="C44" s="176">
        <v>598</v>
      </c>
      <c r="D44" s="176">
        <v>614</v>
      </c>
      <c r="E44" s="176">
        <v>625</v>
      </c>
      <c r="F44" s="176">
        <v>630</v>
      </c>
      <c r="G44" s="176">
        <v>642</v>
      </c>
      <c r="H44" s="5">
        <v>638</v>
      </c>
      <c r="I44" s="5">
        <v>636</v>
      </c>
      <c r="J44" s="5">
        <v>660</v>
      </c>
      <c r="K44" s="5">
        <v>672</v>
      </c>
      <c r="L44" s="5">
        <v>676</v>
      </c>
      <c r="M44" s="5">
        <v>677</v>
      </c>
      <c r="N44" s="5">
        <v>702</v>
      </c>
      <c r="O44" s="5">
        <v>713</v>
      </c>
      <c r="P44" s="5">
        <v>709</v>
      </c>
      <c r="Q44" s="5">
        <v>699</v>
      </c>
      <c r="R44" s="5">
        <v>701</v>
      </c>
      <c r="S44" s="5">
        <v>696</v>
      </c>
      <c r="T44" s="5">
        <v>690</v>
      </c>
      <c r="U44" s="5">
        <v>695</v>
      </c>
      <c r="V44" s="5">
        <v>721</v>
      </c>
      <c r="W44" s="5">
        <v>738</v>
      </c>
      <c r="X44" s="5">
        <v>763</v>
      </c>
      <c r="Y44" s="5">
        <v>800</v>
      </c>
      <c r="Z44" s="5">
        <v>790</v>
      </c>
      <c r="AA44" s="5">
        <v>785</v>
      </c>
      <c r="AB44" s="5">
        <v>627</v>
      </c>
      <c r="AC44" s="5">
        <v>710</v>
      </c>
      <c r="AD44" s="5">
        <v>761</v>
      </c>
      <c r="AE44" s="5">
        <v>776</v>
      </c>
      <c r="AL44" s="2"/>
      <c r="AO44" s="2"/>
      <c r="AP44" s="2"/>
      <c r="AQ44" s="2"/>
      <c r="AR44" s="2"/>
      <c r="AS44" s="2"/>
      <c r="AT44" s="2"/>
      <c r="AU44" s="2"/>
      <c r="AV44" s="2"/>
      <c r="AW44" s="2"/>
      <c r="AX44" s="2"/>
      <c r="AY44" s="2"/>
      <c r="AZ44" s="2"/>
      <c r="BA44" s="2"/>
      <c r="BB44" s="2"/>
      <c r="BC44" s="2"/>
      <c r="BD44" s="2"/>
      <c r="BF44" s="2"/>
    </row>
    <row r="45" spans="1:58" ht="15" x14ac:dyDescent="0.2">
      <c r="A45" s="15" t="s">
        <v>119</v>
      </c>
      <c r="B45" s="3" t="s">
        <v>55</v>
      </c>
      <c r="C45" s="176">
        <v>614</v>
      </c>
      <c r="D45" s="176">
        <v>623</v>
      </c>
      <c r="E45" s="176">
        <v>628</v>
      </c>
      <c r="F45" s="176">
        <v>637</v>
      </c>
      <c r="G45" s="176">
        <v>651.47400000000005</v>
      </c>
      <c r="H45" s="5">
        <v>655</v>
      </c>
      <c r="I45" s="5">
        <v>649</v>
      </c>
      <c r="J45" s="5">
        <v>680</v>
      </c>
      <c r="K45" s="5">
        <v>678</v>
      </c>
      <c r="L45" s="5">
        <v>671</v>
      </c>
      <c r="M45" s="5">
        <v>676</v>
      </c>
      <c r="N45" s="5">
        <v>690</v>
      </c>
      <c r="O45" s="5">
        <v>709</v>
      </c>
      <c r="P45" s="5">
        <v>713</v>
      </c>
      <c r="Q45" s="5">
        <v>694</v>
      </c>
      <c r="R45" s="5">
        <v>653</v>
      </c>
      <c r="S45" s="5">
        <v>651</v>
      </c>
      <c r="T45" s="5">
        <v>645</v>
      </c>
      <c r="U45" s="5">
        <v>635</v>
      </c>
      <c r="V45" s="5">
        <v>650</v>
      </c>
      <c r="W45" s="5">
        <v>650</v>
      </c>
      <c r="X45" s="5">
        <v>663</v>
      </c>
      <c r="Y45" s="5">
        <v>668</v>
      </c>
      <c r="Z45" s="5">
        <v>677</v>
      </c>
      <c r="AA45" s="5">
        <v>683</v>
      </c>
      <c r="AB45" s="5">
        <v>558</v>
      </c>
      <c r="AC45" s="5">
        <v>620</v>
      </c>
      <c r="AD45" s="5">
        <v>671</v>
      </c>
      <c r="AE45" s="5">
        <v>679</v>
      </c>
      <c r="AS45" s="2"/>
      <c r="BF45" s="2"/>
    </row>
    <row r="46" spans="1:58" ht="15" x14ac:dyDescent="0.2">
      <c r="A46" s="15" t="s">
        <v>119</v>
      </c>
      <c r="B46" s="3" t="s">
        <v>245</v>
      </c>
      <c r="C46" s="176">
        <v>557</v>
      </c>
      <c r="D46" s="176">
        <v>569</v>
      </c>
      <c r="E46" s="176">
        <v>578</v>
      </c>
      <c r="F46" s="176">
        <v>586</v>
      </c>
      <c r="G46" s="176">
        <v>604.40099999999995</v>
      </c>
      <c r="H46" s="5">
        <v>606</v>
      </c>
      <c r="I46" s="5">
        <v>611</v>
      </c>
      <c r="J46" s="5">
        <v>623</v>
      </c>
      <c r="K46" s="5">
        <v>625</v>
      </c>
      <c r="L46" s="5">
        <v>624</v>
      </c>
      <c r="M46" s="5">
        <v>630</v>
      </c>
      <c r="N46" s="5">
        <v>695</v>
      </c>
      <c r="O46" s="5">
        <v>679</v>
      </c>
      <c r="P46" s="5">
        <v>675</v>
      </c>
      <c r="Q46" s="5">
        <v>665</v>
      </c>
      <c r="R46" s="5">
        <v>680</v>
      </c>
      <c r="S46" s="5">
        <v>675</v>
      </c>
      <c r="T46" s="5">
        <v>673</v>
      </c>
      <c r="U46" s="5">
        <v>678</v>
      </c>
      <c r="V46" s="5">
        <v>705</v>
      </c>
      <c r="W46" s="5">
        <v>720</v>
      </c>
      <c r="X46" s="5">
        <v>749</v>
      </c>
      <c r="Y46" s="5">
        <v>790</v>
      </c>
      <c r="Z46" s="5">
        <v>769</v>
      </c>
      <c r="AA46" s="5">
        <v>765</v>
      </c>
      <c r="AB46" s="5">
        <v>616</v>
      </c>
      <c r="AC46" s="5">
        <v>705</v>
      </c>
      <c r="AD46" s="5">
        <v>761</v>
      </c>
      <c r="AE46" s="5">
        <v>772</v>
      </c>
      <c r="AS46" s="2"/>
      <c r="BF46" s="2"/>
    </row>
    <row r="47" spans="1:58" ht="15" x14ac:dyDescent="0.2">
      <c r="A47" s="15" t="s">
        <v>119</v>
      </c>
      <c r="B47" s="3" t="s">
        <v>57</v>
      </c>
      <c r="C47" s="176">
        <v>487</v>
      </c>
      <c r="D47" s="176">
        <v>495</v>
      </c>
      <c r="E47" s="176">
        <v>500</v>
      </c>
      <c r="F47" s="176">
        <v>507</v>
      </c>
      <c r="G47" s="176">
        <v>514.697</v>
      </c>
      <c r="H47" s="5">
        <v>514</v>
      </c>
      <c r="I47" s="5">
        <v>517</v>
      </c>
      <c r="J47" s="5">
        <v>532</v>
      </c>
      <c r="K47" s="5">
        <v>536</v>
      </c>
      <c r="L47" s="5">
        <v>528</v>
      </c>
      <c r="M47" s="5">
        <v>526</v>
      </c>
      <c r="N47" s="5">
        <v>534</v>
      </c>
      <c r="O47" s="5">
        <v>545</v>
      </c>
      <c r="P47" s="5">
        <v>537</v>
      </c>
      <c r="Q47" s="5">
        <v>536</v>
      </c>
      <c r="R47" s="5">
        <v>521</v>
      </c>
      <c r="S47" s="5">
        <v>519</v>
      </c>
      <c r="T47" s="5">
        <v>516</v>
      </c>
      <c r="U47" s="5">
        <v>511</v>
      </c>
      <c r="V47" s="5">
        <v>529</v>
      </c>
      <c r="W47" s="5">
        <v>532</v>
      </c>
      <c r="X47" s="5">
        <v>545</v>
      </c>
      <c r="Y47" s="5">
        <v>566</v>
      </c>
      <c r="Z47" s="5">
        <v>571</v>
      </c>
      <c r="AA47" s="5">
        <v>573</v>
      </c>
      <c r="AB47" s="5">
        <v>467</v>
      </c>
      <c r="AC47" s="5">
        <v>521</v>
      </c>
      <c r="AD47" s="5">
        <v>560</v>
      </c>
      <c r="AE47" s="5">
        <v>568</v>
      </c>
      <c r="AS47" s="2"/>
      <c r="BF47" s="2"/>
    </row>
    <row r="48" spans="1:58" ht="15" x14ac:dyDescent="0.2">
      <c r="A48" s="15" t="s">
        <v>119</v>
      </c>
      <c r="B48" s="3" t="s">
        <v>58</v>
      </c>
      <c r="C48" s="176">
        <v>414</v>
      </c>
      <c r="D48" s="176">
        <v>422</v>
      </c>
      <c r="E48" s="176">
        <v>429</v>
      </c>
      <c r="F48" s="176">
        <v>434</v>
      </c>
      <c r="G48" s="176">
        <v>446.94499999999999</v>
      </c>
      <c r="H48" s="5">
        <v>448</v>
      </c>
      <c r="I48" s="5">
        <v>448</v>
      </c>
      <c r="J48" s="5">
        <v>463</v>
      </c>
      <c r="K48" s="5">
        <v>464</v>
      </c>
      <c r="L48" s="5">
        <v>461</v>
      </c>
      <c r="M48" s="5">
        <v>466</v>
      </c>
      <c r="N48" s="5">
        <v>485</v>
      </c>
      <c r="O48" s="5">
        <v>495</v>
      </c>
      <c r="P48" s="5">
        <v>494</v>
      </c>
      <c r="Q48" s="5">
        <v>489</v>
      </c>
      <c r="R48" s="5">
        <v>499</v>
      </c>
      <c r="S48" s="5">
        <v>497</v>
      </c>
      <c r="T48" s="5">
        <v>493</v>
      </c>
      <c r="U48" s="5">
        <v>493</v>
      </c>
      <c r="V48" s="5">
        <v>516</v>
      </c>
      <c r="W48" s="5">
        <v>525</v>
      </c>
      <c r="X48" s="5">
        <v>543</v>
      </c>
      <c r="Y48" s="5">
        <v>590</v>
      </c>
      <c r="Z48" s="5">
        <v>600</v>
      </c>
      <c r="AA48" s="5">
        <v>599</v>
      </c>
      <c r="AB48" s="5">
        <v>485</v>
      </c>
      <c r="AC48" s="5">
        <v>561</v>
      </c>
      <c r="AD48" s="5">
        <v>600</v>
      </c>
      <c r="AE48" s="5">
        <v>613</v>
      </c>
      <c r="AS48" s="2"/>
      <c r="BF48" s="2"/>
    </row>
    <row r="49" spans="1:58" ht="15" x14ac:dyDescent="0.2">
      <c r="A49" s="15" t="s">
        <v>119</v>
      </c>
      <c r="B49" s="3" t="s">
        <v>248</v>
      </c>
      <c r="C49" s="176">
        <v>450</v>
      </c>
      <c r="D49" s="176">
        <v>456</v>
      </c>
      <c r="E49" s="176">
        <v>461</v>
      </c>
      <c r="F49" s="176">
        <v>467</v>
      </c>
      <c r="G49" s="176">
        <v>475.26799999999997</v>
      </c>
      <c r="H49" s="5">
        <v>479</v>
      </c>
      <c r="I49" s="5">
        <v>481</v>
      </c>
      <c r="J49" s="5">
        <v>494</v>
      </c>
      <c r="K49" s="5">
        <v>494</v>
      </c>
      <c r="L49" s="5">
        <v>486</v>
      </c>
      <c r="M49" s="5">
        <v>483</v>
      </c>
      <c r="N49" s="5">
        <v>550</v>
      </c>
      <c r="O49" s="5">
        <v>555</v>
      </c>
      <c r="P49" s="5">
        <v>561</v>
      </c>
      <c r="Q49" s="5">
        <v>552</v>
      </c>
      <c r="R49" s="5">
        <v>542</v>
      </c>
      <c r="S49" s="5">
        <v>533</v>
      </c>
      <c r="T49" s="5">
        <v>525</v>
      </c>
      <c r="U49" s="5">
        <v>523</v>
      </c>
      <c r="V49" s="5">
        <v>540</v>
      </c>
      <c r="W49" s="5">
        <v>546</v>
      </c>
      <c r="X49" s="5">
        <v>563</v>
      </c>
      <c r="Y49" s="5">
        <v>558</v>
      </c>
      <c r="Z49" s="5">
        <v>509</v>
      </c>
      <c r="AA49" s="5">
        <v>506</v>
      </c>
      <c r="AB49" s="5">
        <v>411</v>
      </c>
      <c r="AC49" s="5">
        <v>474</v>
      </c>
      <c r="AD49" s="5">
        <v>518</v>
      </c>
      <c r="AE49" s="5">
        <v>524</v>
      </c>
      <c r="AI49" s="2"/>
      <c r="AJ49" s="2"/>
      <c r="AK49" s="2"/>
      <c r="AL49" s="2"/>
      <c r="AM49" s="2"/>
      <c r="AN49" s="2"/>
      <c r="AO49" s="2"/>
      <c r="AP49" s="2"/>
      <c r="AQ49" s="2"/>
      <c r="AR49" s="2"/>
      <c r="AS49" s="2"/>
      <c r="AT49" s="2"/>
      <c r="AU49" s="2"/>
      <c r="AV49" s="2"/>
      <c r="AW49" s="2"/>
      <c r="AX49" s="2"/>
      <c r="AY49" s="2"/>
      <c r="AZ49" s="2"/>
      <c r="BA49" s="2"/>
      <c r="BB49" s="2"/>
      <c r="BC49" s="2"/>
      <c r="BD49" s="2"/>
      <c r="BF49" s="2"/>
    </row>
    <row r="50" spans="1:58" ht="15" x14ac:dyDescent="0.2">
      <c r="A50" s="15" t="s">
        <v>119</v>
      </c>
      <c r="B50" s="3" t="s">
        <v>60</v>
      </c>
      <c r="C50" s="176">
        <v>2072</v>
      </c>
      <c r="D50" s="176">
        <v>2107</v>
      </c>
      <c r="E50" s="176">
        <v>2133</v>
      </c>
      <c r="F50" s="176">
        <v>2166</v>
      </c>
      <c r="G50" s="176">
        <v>2194.0830000000001</v>
      </c>
      <c r="H50" s="5">
        <v>2171</v>
      </c>
      <c r="I50" s="5">
        <v>2205</v>
      </c>
      <c r="J50" s="5">
        <v>2250</v>
      </c>
      <c r="K50" s="5">
        <v>2260</v>
      </c>
      <c r="L50" s="5">
        <v>2264</v>
      </c>
      <c r="M50" s="5">
        <v>2260</v>
      </c>
      <c r="N50" s="5">
        <v>2282</v>
      </c>
      <c r="O50" s="5">
        <v>2301</v>
      </c>
      <c r="P50" s="5">
        <v>2246</v>
      </c>
      <c r="Q50" s="5">
        <v>2228</v>
      </c>
      <c r="R50" s="5">
        <v>2157</v>
      </c>
      <c r="S50" s="5">
        <v>2137</v>
      </c>
      <c r="T50" s="5">
        <v>2124</v>
      </c>
      <c r="U50" s="5">
        <v>2114</v>
      </c>
      <c r="V50" s="5">
        <v>2174</v>
      </c>
      <c r="W50" s="5">
        <v>2197</v>
      </c>
      <c r="X50" s="5">
        <v>2247</v>
      </c>
      <c r="Y50" s="5">
        <v>2237</v>
      </c>
      <c r="Z50" s="5">
        <v>2205</v>
      </c>
      <c r="AA50" s="5">
        <v>2197</v>
      </c>
      <c r="AB50" s="5">
        <v>1765</v>
      </c>
      <c r="AC50" s="5">
        <v>1921</v>
      </c>
      <c r="AD50" s="5">
        <v>2072</v>
      </c>
      <c r="AE50" s="5">
        <v>2079</v>
      </c>
      <c r="AJ50" s="2"/>
      <c r="AK50" s="2"/>
      <c r="AL50" s="2"/>
      <c r="AM50" s="2"/>
      <c r="AN50" s="2"/>
      <c r="AO50" s="2"/>
      <c r="AP50" s="2"/>
      <c r="AQ50" s="2"/>
      <c r="AR50" s="2"/>
      <c r="AS50" s="2"/>
      <c r="AT50" s="2"/>
      <c r="AU50" s="2"/>
      <c r="AV50" s="2"/>
      <c r="AW50" s="2"/>
      <c r="AX50" s="2"/>
      <c r="AY50" s="2"/>
      <c r="AZ50" s="2"/>
      <c r="BA50" s="2"/>
      <c r="BB50" s="2"/>
      <c r="BC50" s="2"/>
      <c r="BD50" s="2"/>
      <c r="BE50" s="2"/>
      <c r="BF50" s="2"/>
    </row>
    <row r="51" spans="1:58" ht="15" x14ac:dyDescent="0.2">
      <c r="A51" s="15" t="s">
        <v>119</v>
      </c>
      <c r="B51" s="3" t="s">
        <v>162</v>
      </c>
      <c r="C51" s="176">
        <v>168</v>
      </c>
      <c r="D51" s="176">
        <v>172</v>
      </c>
      <c r="E51" s="176">
        <v>175</v>
      </c>
      <c r="F51" s="176">
        <v>177</v>
      </c>
      <c r="G51" s="176">
        <v>175.30600000000001</v>
      </c>
      <c r="H51" s="5">
        <v>175</v>
      </c>
      <c r="I51" s="5">
        <v>177</v>
      </c>
      <c r="J51" s="5">
        <v>179</v>
      </c>
      <c r="K51" s="5">
        <v>186</v>
      </c>
      <c r="L51" s="5">
        <v>186</v>
      </c>
      <c r="M51" s="5">
        <v>176</v>
      </c>
      <c r="N51" s="5">
        <v>208</v>
      </c>
      <c r="O51" s="5">
        <v>209</v>
      </c>
      <c r="P51" s="5">
        <v>205</v>
      </c>
      <c r="Q51" s="5">
        <v>206</v>
      </c>
      <c r="R51" s="5">
        <v>206</v>
      </c>
      <c r="S51" s="5">
        <v>206</v>
      </c>
      <c r="T51" s="5">
        <v>209</v>
      </c>
      <c r="U51" s="5">
        <v>212</v>
      </c>
      <c r="V51" s="5">
        <v>220</v>
      </c>
      <c r="W51" s="5">
        <v>226</v>
      </c>
      <c r="X51" s="5">
        <v>256</v>
      </c>
      <c r="Y51" s="5">
        <v>241</v>
      </c>
      <c r="Z51" s="5">
        <v>238</v>
      </c>
      <c r="AA51" s="5">
        <v>234</v>
      </c>
      <c r="AB51" s="5">
        <v>187</v>
      </c>
      <c r="AC51" s="5">
        <v>207</v>
      </c>
      <c r="AD51" s="5">
        <v>222</v>
      </c>
      <c r="AE51" s="5">
        <v>226</v>
      </c>
      <c r="AY51" s="2"/>
      <c r="AZ51" s="2"/>
      <c r="BF51" s="2"/>
    </row>
    <row r="52" spans="1:58" ht="15" x14ac:dyDescent="0.2">
      <c r="A52" s="15" t="s">
        <v>119</v>
      </c>
      <c r="B52" s="3" t="s">
        <v>61</v>
      </c>
      <c r="C52" s="176">
        <v>777</v>
      </c>
      <c r="D52" s="176">
        <v>789</v>
      </c>
      <c r="E52" s="176">
        <v>798</v>
      </c>
      <c r="F52" s="176">
        <v>808</v>
      </c>
      <c r="G52" s="176">
        <v>824.21699999999998</v>
      </c>
      <c r="H52" s="5">
        <v>828</v>
      </c>
      <c r="I52" s="5">
        <v>832</v>
      </c>
      <c r="J52" s="5">
        <v>877</v>
      </c>
      <c r="K52" s="5">
        <v>887</v>
      </c>
      <c r="L52" s="5">
        <v>864</v>
      </c>
      <c r="M52" s="5">
        <v>868</v>
      </c>
      <c r="N52" s="5">
        <v>898</v>
      </c>
      <c r="O52" s="5">
        <v>919</v>
      </c>
      <c r="P52" s="5">
        <v>916</v>
      </c>
      <c r="Q52" s="5">
        <v>922</v>
      </c>
      <c r="R52" s="5">
        <v>924</v>
      </c>
      <c r="S52" s="5">
        <v>928</v>
      </c>
      <c r="T52" s="5">
        <v>925</v>
      </c>
      <c r="U52" s="5">
        <v>925</v>
      </c>
      <c r="V52" s="5">
        <v>956</v>
      </c>
      <c r="W52" s="5">
        <v>968</v>
      </c>
      <c r="X52" s="5">
        <v>993</v>
      </c>
      <c r="Y52" s="5">
        <v>1009</v>
      </c>
      <c r="Z52" s="5">
        <v>1000</v>
      </c>
      <c r="AA52" s="5">
        <v>990</v>
      </c>
      <c r="AB52" s="5">
        <v>807</v>
      </c>
      <c r="AC52" s="5">
        <v>912</v>
      </c>
      <c r="AD52" s="5">
        <v>976</v>
      </c>
      <c r="AE52" s="5">
        <v>985</v>
      </c>
      <c r="BA52" s="2"/>
      <c r="BB52" s="2"/>
      <c r="BF52" s="2"/>
    </row>
    <row r="53" spans="1:58" ht="15" x14ac:dyDescent="0.2">
      <c r="A53" s="15" t="s">
        <v>119</v>
      </c>
      <c r="B53" s="3" t="s">
        <v>62</v>
      </c>
      <c r="C53" s="176">
        <v>1739</v>
      </c>
      <c r="D53" s="176">
        <v>1772</v>
      </c>
      <c r="E53" s="176">
        <v>1796</v>
      </c>
      <c r="F53" s="176">
        <v>1820</v>
      </c>
      <c r="G53" s="176">
        <v>1811.027</v>
      </c>
      <c r="H53" s="5">
        <v>1806</v>
      </c>
      <c r="I53" s="5">
        <v>1832</v>
      </c>
      <c r="J53" s="5">
        <v>1887</v>
      </c>
      <c r="K53" s="5">
        <v>1906</v>
      </c>
      <c r="L53" s="5">
        <v>1893</v>
      </c>
      <c r="M53" s="5">
        <v>1902</v>
      </c>
      <c r="N53" s="5">
        <v>1940</v>
      </c>
      <c r="O53" s="5">
        <v>1975</v>
      </c>
      <c r="P53" s="5">
        <v>1976</v>
      </c>
      <c r="Q53" s="5">
        <v>1969</v>
      </c>
      <c r="R53" s="5">
        <v>1994</v>
      </c>
      <c r="S53" s="5">
        <v>1998</v>
      </c>
      <c r="T53" s="5">
        <v>2000</v>
      </c>
      <c r="U53" s="5">
        <v>2006</v>
      </c>
      <c r="V53" s="5">
        <v>2081</v>
      </c>
      <c r="W53" s="5">
        <v>2104</v>
      </c>
      <c r="X53" s="5">
        <v>2162</v>
      </c>
      <c r="Y53" s="5">
        <v>2229</v>
      </c>
      <c r="Z53" s="5">
        <v>2062</v>
      </c>
      <c r="AA53" s="5">
        <v>2049</v>
      </c>
      <c r="AB53" s="5">
        <v>1657</v>
      </c>
      <c r="AC53" s="5">
        <v>1880</v>
      </c>
      <c r="AD53" s="5">
        <v>2006</v>
      </c>
      <c r="AE53" s="5">
        <v>2036</v>
      </c>
      <c r="AF53" s="1"/>
      <c r="AJ53" s="2"/>
      <c r="AK53" s="2"/>
      <c r="AL53" s="2"/>
      <c r="AM53" s="2"/>
      <c r="AN53" s="2"/>
      <c r="AO53" s="2"/>
      <c r="AP53" s="2"/>
      <c r="AQ53" s="2"/>
      <c r="AR53" s="2"/>
      <c r="AS53" s="2"/>
      <c r="AT53" s="2"/>
      <c r="AU53" s="2"/>
      <c r="AV53" s="2"/>
      <c r="AW53" s="2"/>
      <c r="AX53" s="2"/>
      <c r="AY53" s="2"/>
      <c r="AZ53" s="2"/>
      <c r="BA53" s="2"/>
      <c r="BB53" s="2"/>
      <c r="BC53" s="2"/>
      <c r="BD53" s="2"/>
      <c r="BE53" s="2"/>
      <c r="BF53" s="2"/>
    </row>
    <row r="54" spans="1:58" ht="15" x14ac:dyDescent="0.2">
      <c r="A54" s="15" t="s">
        <v>119</v>
      </c>
      <c r="B54" s="3" t="s">
        <v>242</v>
      </c>
      <c r="C54" s="176">
        <v>1895</v>
      </c>
      <c r="D54" s="176">
        <v>1922</v>
      </c>
      <c r="E54" s="176">
        <v>1937</v>
      </c>
      <c r="F54" s="176">
        <v>1963</v>
      </c>
      <c r="G54" s="176">
        <v>2003.596</v>
      </c>
      <c r="H54" s="5">
        <v>2014</v>
      </c>
      <c r="I54" s="5">
        <v>2019</v>
      </c>
      <c r="J54" s="5">
        <v>2078</v>
      </c>
      <c r="K54" s="5">
        <v>2091</v>
      </c>
      <c r="L54" s="5">
        <v>2079</v>
      </c>
      <c r="M54" s="5">
        <v>2090</v>
      </c>
      <c r="N54" s="5">
        <v>2093</v>
      </c>
      <c r="O54" s="5">
        <v>2123</v>
      </c>
      <c r="P54" s="5">
        <v>2102</v>
      </c>
      <c r="Q54" s="5">
        <v>2067</v>
      </c>
      <c r="R54" s="5">
        <v>2003</v>
      </c>
      <c r="S54" s="5">
        <v>1987</v>
      </c>
      <c r="T54" s="5">
        <v>1969</v>
      </c>
      <c r="U54" s="5">
        <v>1974</v>
      </c>
      <c r="V54" s="5">
        <v>2016</v>
      </c>
      <c r="W54" s="5">
        <v>1999</v>
      </c>
      <c r="X54" s="5">
        <v>2035</v>
      </c>
      <c r="Y54" s="5">
        <v>2025</v>
      </c>
      <c r="Z54" s="5">
        <v>2043</v>
      </c>
      <c r="AA54" s="5">
        <v>2040</v>
      </c>
      <c r="AB54" s="5">
        <v>1663</v>
      </c>
      <c r="AC54" s="5">
        <v>1859</v>
      </c>
      <c r="AD54" s="5">
        <v>1993</v>
      </c>
      <c r="AE54" s="5">
        <v>2019</v>
      </c>
      <c r="AF54" s="1"/>
      <c r="AJ54" s="2"/>
      <c r="AK54" s="2"/>
      <c r="AL54" s="2"/>
      <c r="AM54" s="2"/>
      <c r="AN54" s="2"/>
      <c r="AO54" s="2"/>
      <c r="AP54" s="2"/>
      <c r="AQ54" s="2"/>
      <c r="AR54" s="2"/>
      <c r="AS54" s="2"/>
      <c r="AT54" s="2"/>
      <c r="AU54" s="2"/>
      <c r="AV54" s="2"/>
      <c r="AW54" s="2"/>
      <c r="AX54" s="2"/>
      <c r="AY54" s="2"/>
      <c r="AZ54" s="2"/>
      <c r="BA54" s="2"/>
      <c r="BB54" s="2"/>
      <c r="BC54" s="2"/>
      <c r="BD54" s="2"/>
      <c r="BE54" s="2"/>
      <c r="BF54" s="2"/>
    </row>
    <row r="55" spans="1:58" ht="15" x14ac:dyDescent="0.2">
      <c r="A55" s="15" t="s">
        <v>119</v>
      </c>
      <c r="B55" s="3" t="s">
        <v>64</v>
      </c>
      <c r="C55" s="176">
        <v>891</v>
      </c>
      <c r="D55" s="176">
        <v>910</v>
      </c>
      <c r="E55" s="176">
        <v>925</v>
      </c>
      <c r="F55" s="176">
        <v>931</v>
      </c>
      <c r="G55" s="176">
        <v>946.10500000000002</v>
      </c>
      <c r="H55" s="5">
        <v>941</v>
      </c>
      <c r="I55" s="5">
        <v>950</v>
      </c>
      <c r="J55" s="5">
        <v>985</v>
      </c>
      <c r="K55" s="5">
        <v>1001</v>
      </c>
      <c r="L55" s="5">
        <v>983</v>
      </c>
      <c r="M55" s="5">
        <v>993</v>
      </c>
      <c r="N55" s="5">
        <v>1020</v>
      </c>
      <c r="O55" s="5">
        <v>1036</v>
      </c>
      <c r="P55" s="5">
        <v>1044</v>
      </c>
      <c r="Q55" s="5">
        <v>1033</v>
      </c>
      <c r="R55" s="5">
        <v>1044</v>
      </c>
      <c r="S55" s="5">
        <v>1035</v>
      </c>
      <c r="T55" s="5">
        <v>1033</v>
      </c>
      <c r="U55" s="5">
        <v>1047</v>
      </c>
      <c r="V55" s="5">
        <v>1091</v>
      </c>
      <c r="W55" s="5">
        <v>1114</v>
      </c>
      <c r="X55" s="5">
        <v>1150</v>
      </c>
      <c r="Y55" s="5">
        <v>1204</v>
      </c>
      <c r="Z55" s="5">
        <v>1230</v>
      </c>
      <c r="AA55" s="5">
        <v>1242</v>
      </c>
      <c r="AB55" s="5">
        <v>1010</v>
      </c>
      <c r="AC55" s="5">
        <v>1163</v>
      </c>
      <c r="AD55" s="5">
        <v>1244</v>
      </c>
      <c r="AE55" s="5">
        <v>1274</v>
      </c>
      <c r="AF55" s="1"/>
      <c r="AM55" s="2"/>
      <c r="AP55" s="2"/>
      <c r="AQ55" s="2"/>
      <c r="AR55" s="2"/>
      <c r="AS55" s="2"/>
      <c r="AT55" s="2"/>
      <c r="AU55" s="2"/>
      <c r="AV55" s="2"/>
      <c r="AW55" s="2"/>
      <c r="AX55" s="2"/>
      <c r="AY55" s="2"/>
      <c r="AZ55" s="2"/>
      <c r="BA55" s="2"/>
      <c r="BB55" s="2"/>
      <c r="BC55" s="2"/>
      <c r="BD55" s="2"/>
      <c r="BE55" s="2"/>
      <c r="BF55" s="2"/>
    </row>
    <row r="56" spans="1:58" ht="15" x14ac:dyDescent="0.2">
      <c r="A56" s="15" t="s">
        <v>119</v>
      </c>
      <c r="B56" s="3" t="s">
        <v>65</v>
      </c>
      <c r="C56" s="176">
        <v>416</v>
      </c>
      <c r="D56" s="176">
        <v>423</v>
      </c>
      <c r="E56" s="176">
        <v>428</v>
      </c>
      <c r="F56" s="176">
        <v>433</v>
      </c>
      <c r="G56" s="176">
        <v>440.73599999999999</v>
      </c>
      <c r="H56" s="5">
        <v>440</v>
      </c>
      <c r="I56" s="5">
        <v>447</v>
      </c>
      <c r="J56" s="5">
        <v>442</v>
      </c>
      <c r="K56" s="5">
        <v>444</v>
      </c>
      <c r="L56" s="5">
        <v>448</v>
      </c>
      <c r="M56" s="5">
        <v>446</v>
      </c>
      <c r="N56" s="5">
        <v>454</v>
      </c>
      <c r="O56" s="5">
        <v>462</v>
      </c>
      <c r="P56" s="5">
        <v>459</v>
      </c>
      <c r="Q56" s="5">
        <v>452</v>
      </c>
      <c r="R56" s="5">
        <v>440</v>
      </c>
      <c r="S56" s="5">
        <v>436</v>
      </c>
      <c r="T56" s="5">
        <v>433</v>
      </c>
      <c r="U56" s="5">
        <v>430</v>
      </c>
      <c r="V56" s="5">
        <v>444</v>
      </c>
      <c r="W56" s="5">
        <v>446</v>
      </c>
      <c r="X56" s="5">
        <v>457</v>
      </c>
      <c r="Y56" s="5">
        <v>464</v>
      </c>
      <c r="Z56" s="5">
        <v>462</v>
      </c>
      <c r="AA56" s="5">
        <v>343</v>
      </c>
      <c r="AB56" s="5">
        <v>283</v>
      </c>
      <c r="AC56" s="5">
        <v>315</v>
      </c>
      <c r="AD56" s="5">
        <v>340</v>
      </c>
      <c r="AE56" s="5">
        <v>344</v>
      </c>
      <c r="AF56" s="1"/>
      <c r="AI56" s="2"/>
      <c r="AJ56" s="2"/>
      <c r="AK56" s="2"/>
      <c r="AL56" s="2"/>
      <c r="AM56" s="2"/>
      <c r="AN56" s="2"/>
      <c r="AO56" s="2"/>
      <c r="AP56" s="2"/>
      <c r="AQ56" s="2"/>
      <c r="AR56" s="2"/>
      <c r="AS56" s="2"/>
      <c r="AT56" s="2"/>
      <c r="AU56" s="2"/>
      <c r="AV56" s="2"/>
      <c r="AW56" s="2"/>
      <c r="AX56" s="2"/>
      <c r="AY56" s="2"/>
      <c r="AZ56" s="2"/>
      <c r="BA56" s="2"/>
      <c r="BB56" s="2"/>
      <c r="BC56" s="2"/>
      <c r="BD56" s="2"/>
      <c r="BF56" s="2"/>
    </row>
    <row r="57" spans="1:58" ht="15" x14ac:dyDescent="0.2">
      <c r="A57" s="15" t="s">
        <v>119</v>
      </c>
      <c r="B57" s="3" t="s">
        <v>66</v>
      </c>
      <c r="C57" s="176">
        <v>418</v>
      </c>
      <c r="D57" s="176">
        <v>427</v>
      </c>
      <c r="E57" s="176">
        <v>433</v>
      </c>
      <c r="F57" s="176">
        <v>440</v>
      </c>
      <c r="G57" s="176">
        <v>446.55799999999999</v>
      </c>
      <c r="H57" s="5">
        <v>448</v>
      </c>
      <c r="I57" s="5">
        <v>453</v>
      </c>
      <c r="J57" s="5">
        <v>469</v>
      </c>
      <c r="K57" s="5">
        <v>476</v>
      </c>
      <c r="L57" s="5">
        <v>466</v>
      </c>
      <c r="M57" s="5">
        <v>469</v>
      </c>
      <c r="N57" s="5">
        <v>480</v>
      </c>
      <c r="O57" s="5">
        <v>489</v>
      </c>
      <c r="P57" s="5">
        <v>491</v>
      </c>
      <c r="Q57" s="5">
        <v>502</v>
      </c>
      <c r="R57" s="5">
        <v>509</v>
      </c>
      <c r="S57" s="5">
        <v>510</v>
      </c>
      <c r="T57" s="5">
        <v>503</v>
      </c>
      <c r="U57" s="5">
        <v>501</v>
      </c>
      <c r="V57" s="5">
        <v>522</v>
      </c>
      <c r="W57" s="5">
        <v>535</v>
      </c>
      <c r="X57" s="5">
        <v>555</v>
      </c>
      <c r="Y57" s="5">
        <v>574</v>
      </c>
      <c r="Z57" s="5">
        <v>572</v>
      </c>
      <c r="AA57" s="5">
        <v>572</v>
      </c>
      <c r="AB57" s="5">
        <v>459</v>
      </c>
      <c r="AC57" s="5">
        <v>510</v>
      </c>
      <c r="AD57" s="5">
        <v>544</v>
      </c>
      <c r="AE57" s="5">
        <v>551</v>
      </c>
      <c r="BF57" s="2"/>
    </row>
    <row r="58" spans="1:58" ht="15" x14ac:dyDescent="0.2">
      <c r="A58" s="15" t="s">
        <v>119</v>
      </c>
      <c r="B58" s="3" t="s">
        <v>67</v>
      </c>
      <c r="C58" s="176">
        <v>378</v>
      </c>
      <c r="D58" s="176">
        <v>387</v>
      </c>
      <c r="E58" s="176">
        <v>393</v>
      </c>
      <c r="F58" s="176">
        <v>397</v>
      </c>
      <c r="G58" s="176">
        <v>403.60199999999998</v>
      </c>
      <c r="H58" s="5">
        <v>403</v>
      </c>
      <c r="I58" s="5">
        <v>407</v>
      </c>
      <c r="J58" s="5">
        <v>422</v>
      </c>
      <c r="K58" s="5">
        <v>428</v>
      </c>
      <c r="L58" s="5">
        <v>422</v>
      </c>
      <c r="M58" s="5">
        <v>425</v>
      </c>
      <c r="N58" s="5">
        <v>443</v>
      </c>
      <c r="O58" s="5">
        <v>451</v>
      </c>
      <c r="P58" s="5">
        <v>452</v>
      </c>
      <c r="Q58" s="5">
        <v>446</v>
      </c>
      <c r="R58" s="5">
        <v>447</v>
      </c>
      <c r="S58" s="5">
        <v>441</v>
      </c>
      <c r="T58" s="5">
        <v>453</v>
      </c>
      <c r="U58" s="5">
        <v>454</v>
      </c>
      <c r="V58" s="5">
        <v>475</v>
      </c>
      <c r="W58" s="5">
        <v>482</v>
      </c>
      <c r="X58" s="5">
        <v>499</v>
      </c>
      <c r="Y58" s="5">
        <v>523</v>
      </c>
      <c r="Z58" s="5">
        <v>512</v>
      </c>
      <c r="AA58" s="5">
        <v>510</v>
      </c>
      <c r="AB58" s="5">
        <v>420</v>
      </c>
      <c r="AC58" s="5">
        <v>483</v>
      </c>
      <c r="AD58" s="5">
        <v>515</v>
      </c>
      <c r="AE58" s="5">
        <v>524</v>
      </c>
      <c r="AF58" s="1"/>
      <c r="BF58" s="2"/>
    </row>
    <row r="59" spans="1:58" ht="15" x14ac:dyDescent="0.2">
      <c r="A59" s="15" t="s">
        <v>119</v>
      </c>
      <c r="B59" s="3" t="s">
        <v>68</v>
      </c>
      <c r="C59" s="176">
        <v>380</v>
      </c>
      <c r="D59" s="176">
        <v>387</v>
      </c>
      <c r="E59" s="176">
        <v>392</v>
      </c>
      <c r="F59" s="176">
        <v>397</v>
      </c>
      <c r="G59" s="176">
        <v>401.92599999999999</v>
      </c>
      <c r="H59" s="5">
        <v>401</v>
      </c>
      <c r="I59" s="5">
        <v>398</v>
      </c>
      <c r="J59" s="5">
        <v>451</v>
      </c>
      <c r="K59" s="5">
        <v>453</v>
      </c>
      <c r="L59" s="5">
        <v>449</v>
      </c>
      <c r="M59" s="5">
        <v>432</v>
      </c>
      <c r="N59" s="5">
        <v>449</v>
      </c>
      <c r="O59" s="5">
        <v>452</v>
      </c>
      <c r="P59" s="5">
        <v>448</v>
      </c>
      <c r="Q59" s="5">
        <v>442</v>
      </c>
      <c r="R59" s="5">
        <v>446</v>
      </c>
      <c r="S59" s="5">
        <v>445</v>
      </c>
      <c r="T59" s="5">
        <v>435</v>
      </c>
      <c r="U59" s="5">
        <v>432</v>
      </c>
      <c r="V59" s="5">
        <v>449</v>
      </c>
      <c r="W59" s="5">
        <v>454</v>
      </c>
      <c r="X59" s="5">
        <v>467</v>
      </c>
      <c r="Y59" s="5">
        <v>485</v>
      </c>
      <c r="Z59" s="5">
        <v>488</v>
      </c>
      <c r="AA59" s="5">
        <v>479</v>
      </c>
      <c r="AB59" s="5">
        <v>391</v>
      </c>
      <c r="AC59" s="5">
        <v>444</v>
      </c>
      <c r="AD59" s="5">
        <v>478</v>
      </c>
      <c r="AE59" s="5">
        <v>487</v>
      </c>
      <c r="AF59" s="26"/>
      <c r="AP59" s="2"/>
      <c r="AQ59" s="2"/>
      <c r="AR59" s="2"/>
      <c r="AS59" s="2"/>
      <c r="AT59" s="2"/>
      <c r="AU59" s="2"/>
      <c r="AV59" s="2"/>
      <c r="AW59" s="2"/>
      <c r="AX59" s="2"/>
      <c r="AY59" s="2"/>
      <c r="AZ59" s="2"/>
      <c r="BA59" s="2"/>
      <c r="BB59" s="2"/>
      <c r="BD59" s="2"/>
      <c r="BF59" s="2"/>
    </row>
    <row r="60" spans="1:58" ht="15" x14ac:dyDescent="0.2">
      <c r="A60" s="15" t="s">
        <v>119</v>
      </c>
      <c r="B60" s="3" t="s">
        <v>69</v>
      </c>
      <c r="C60" s="176">
        <v>1657</v>
      </c>
      <c r="D60" s="176">
        <v>1683</v>
      </c>
      <c r="E60" s="176">
        <v>1702</v>
      </c>
      <c r="F60" s="176">
        <v>1725</v>
      </c>
      <c r="G60" s="176">
        <v>1752.4069999999999</v>
      </c>
      <c r="H60" s="5">
        <v>1768</v>
      </c>
      <c r="I60" s="5">
        <v>1763</v>
      </c>
      <c r="J60" s="5">
        <v>1807</v>
      </c>
      <c r="K60" s="5">
        <v>1812</v>
      </c>
      <c r="L60" s="5">
        <v>1760</v>
      </c>
      <c r="M60" s="5">
        <v>1757</v>
      </c>
      <c r="N60" s="5">
        <v>1796</v>
      </c>
      <c r="O60" s="5">
        <v>1831</v>
      </c>
      <c r="P60" s="5">
        <v>1820</v>
      </c>
      <c r="Q60" s="5">
        <v>1798</v>
      </c>
      <c r="R60" s="5">
        <v>1799</v>
      </c>
      <c r="S60" s="5">
        <v>1790</v>
      </c>
      <c r="T60" s="5">
        <v>1796</v>
      </c>
      <c r="U60" s="5">
        <v>1793</v>
      </c>
      <c r="V60" s="5">
        <v>1846</v>
      </c>
      <c r="W60" s="5">
        <v>1860</v>
      </c>
      <c r="X60" s="5">
        <v>1899</v>
      </c>
      <c r="Y60" s="5">
        <v>1966</v>
      </c>
      <c r="Z60" s="5">
        <v>2026</v>
      </c>
      <c r="AA60" s="5">
        <v>2021</v>
      </c>
      <c r="AB60" s="5">
        <v>1639</v>
      </c>
      <c r="AC60" s="5">
        <v>1853</v>
      </c>
      <c r="AD60" s="5">
        <v>1992</v>
      </c>
      <c r="AE60" s="5">
        <v>2022</v>
      </c>
      <c r="AF60" s="1"/>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5" x14ac:dyDescent="0.2">
      <c r="A61" s="15" t="s">
        <v>119</v>
      </c>
      <c r="B61" s="3" t="s">
        <v>70</v>
      </c>
      <c r="C61" s="176">
        <v>117</v>
      </c>
      <c r="D61" s="176">
        <v>119</v>
      </c>
      <c r="E61" s="176">
        <v>121</v>
      </c>
      <c r="F61" s="176">
        <v>122</v>
      </c>
      <c r="G61" s="176">
        <v>124.04900000000001</v>
      </c>
      <c r="H61" s="5">
        <v>123</v>
      </c>
      <c r="I61" s="5">
        <v>124</v>
      </c>
      <c r="J61" s="5">
        <v>129</v>
      </c>
      <c r="K61" s="5">
        <v>128</v>
      </c>
      <c r="L61" s="5">
        <v>124</v>
      </c>
      <c r="M61" s="5">
        <v>125</v>
      </c>
      <c r="N61" s="5">
        <v>131</v>
      </c>
      <c r="O61" s="5">
        <v>133</v>
      </c>
      <c r="P61" s="5">
        <v>132</v>
      </c>
      <c r="Q61" s="5">
        <v>133</v>
      </c>
      <c r="R61" s="5">
        <v>135</v>
      </c>
      <c r="S61" s="5">
        <v>133</v>
      </c>
      <c r="T61" s="5">
        <v>134</v>
      </c>
      <c r="U61" s="5">
        <v>135</v>
      </c>
      <c r="V61" s="5">
        <v>142</v>
      </c>
      <c r="W61" s="5">
        <v>145</v>
      </c>
      <c r="X61" s="5">
        <v>151</v>
      </c>
      <c r="Y61" s="5">
        <v>155</v>
      </c>
      <c r="Z61" s="5">
        <v>152</v>
      </c>
      <c r="AA61" s="5">
        <v>151</v>
      </c>
      <c r="AB61" s="5">
        <v>123</v>
      </c>
      <c r="AC61" s="5">
        <v>135</v>
      </c>
      <c r="AD61" s="5">
        <v>145</v>
      </c>
      <c r="AE61" s="5">
        <v>148</v>
      </c>
      <c r="BF61" s="2"/>
    </row>
    <row r="62" spans="1:58" ht="15" x14ac:dyDescent="0.2">
      <c r="A62" s="15" t="s">
        <v>119</v>
      </c>
      <c r="B62" s="3" t="s">
        <v>71</v>
      </c>
      <c r="C62" s="176">
        <v>832</v>
      </c>
      <c r="D62" s="176">
        <v>849</v>
      </c>
      <c r="E62" s="176">
        <v>861</v>
      </c>
      <c r="F62" s="176">
        <v>868</v>
      </c>
      <c r="G62" s="176">
        <v>885.13499999999999</v>
      </c>
      <c r="H62" s="5">
        <v>849</v>
      </c>
      <c r="I62" s="5">
        <v>845</v>
      </c>
      <c r="J62" s="5">
        <v>896</v>
      </c>
      <c r="K62" s="5">
        <v>927</v>
      </c>
      <c r="L62" s="5">
        <v>906</v>
      </c>
      <c r="M62" s="5">
        <v>902</v>
      </c>
      <c r="N62" s="5">
        <v>929</v>
      </c>
      <c r="O62" s="5">
        <v>940</v>
      </c>
      <c r="P62" s="5">
        <v>925</v>
      </c>
      <c r="Q62" s="5">
        <v>928</v>
      </c>
      <c r="R62" s="5">
        <v>938</v>
      </c>
      <c r="S62" s="5">
        <v>928</v>
      </c>
      <c r="T62" s="5">
        <v>928</v>
      </c>
      <c r="U62" s="5">
        <v>936</v>
      </c>
      <c r="V62" s="5">
        <v>974</v>
      </c>
      <c r="W62" s="5">
        <v>999</v>
      </c>
      <c r="X62" s="5">
        <v>1035</v>
      </c>
      <c r="Y62" s="5">
        <v>1040</v>
      </c>
      <c r="Z62" s="5">
        <v>943</v>
      </c>
      <c r="AA62" s="5">
        <v>923</v>
      </c>
      <c r="AB62" s="5">
        <v>738</v>
      </c>
      <c r="AC62" s="5">
        <v>812</v>
      </c>
      <c r="AD62" s="5">
        <v>869</v>
      </c>
      <c r="AE62" s="5">
        <v>887</v>
      </c>
      <c r="AI62" s="2"/>
      <c r="AJ62" s="2"/>
      <c r="AK62" s="2"/>
      <c r="AL62" s="2"/>
      <c r="AM62" s="2"/>
      <c r="AN62" s="2"/>
      <c r="AO62" s="2"/>
      <c r="AP62" s="2"/>
      <c r="AQ62" s="2"/>
      <c r="AR62" s="2"/>
      <c r="AS62" s="2"/>
      <c r="AT62" s="2"/>
      <c r="AU62" s="2"/>
      <c r="AV62" s="2"/>
      <c r="AW62" s="2"/>
      <c r="AX62" s="2"/>
      <c r="AY62" s="2"/>
      <c r="AZ62" s="2"/>
      <c r="BA62" s="2"/>
      <c r="BB62" s="2"/>
      <c r="BC62" s="2"/>
      <c r="BD62" s="2"/>
      <c r="BF62" s="2"/>
    </row>
    <row r="63" spans="1:58" ht="15" x14ac:dyDescent="0.2">
      <c r="A63" s="15" t="s">
        <v>119</v>
      </c>
      <c r="B63" s="3" t="s">
        <v>243</v>
      </c>
      <c r="C63" s="176">
        <v>671</v>
      </c>
      <c r="D63" s="176">
        <v>682</v>
      </c>
      <c r="E63" s="176">
        <v>689</v>
      </c>
      <c r="F63" s="176">
        <v>697</v>
      </c>
      <c r="G63" s="176">
        <v>711.52</v>
      </c>
      <c r="H63" s="5">
        <v>691</v>
      </c>
      <c r="I63" s="5">
        <v>696</v>
      </c>
      <c r="J63" s="5">
        <v>718</v>
      </c>
      <c r="K63" s="5">
        <v>727</v>
      </c>
      <c r="L63" s="5">
        <v>721</v>
      </c>
      <c r="M63" s="5">
        <v>728</v>
      </c>
      <c r="N63" s="5">
        <v>752</v>
      </c>
      <c r="O63" s="5">
        <v>766</v>
      </c>
      <c r="P63" s="5">
        <v>767</v>
      </c>
      <c r="Q63" s="5">
        <v>753</v>
      </c>
      <c r="R63" s="5">
        <v>751</v>
      </c>
      <c r="S63" s="5">
        <v>749</v>
      </c>
      <c r="T63" s="5">
        <v>751</v>
      </c>
      <c r="U63" s="5">
        <v>751</v>
      </c>
      <c r="V63" s="5">
        <v>777</v>
      </c>
      <c r="W63" s="5">
        <v>786</v>
      </c>
      <c r="X63" s="5">
        <v>807</v>
      </c>
      <c r="Y63" s="5">
        <v>818</v>
      </c>
      <c r="Z63" s="5">
        <v>828</v>
      </c>
      <c r="AA63" s="5">
        <v>822</v>
      </c>
      <c r="AB63" s="5">
        <v>670</v>
      </c>
      <c r="AC63" s="5">
        <v>757</v>
      </c>
      <c r="AD63" s="5">
        <v>827</v>
      </c>
      <c r="AE63" s="5">
        <v>845</v>
      </c>
      <c r="AI63" s="2"/>
      <c r="AJ63" s="2"/>
      <c r="AK63" s="2"/>
      <c r="AL63" s="2"/>
      <c r="AM63" s="2"/>
      <c r="AN63" s="2"/>
      <c r="AO63" s="2"/>
      <c r="AP63" s="2"/>
      <c r="AQ63" s="2"/>
      <c r="AR63" s="2"/>
      <c r="AS63" s="2"/>
      <c r="AT63" s="2"/>
      <c r="AU63" s="2"/>
      <c r="AV63" s="2"/>
      <c r="AW63" s="2"/>
      <c r="AX63" s="2"/>
      <c r="AY63" s="2"/>
      <c r="AZ63" s="2"/>
      <c r="BA63" s="2"/>
      <c r="BB63" s="2"/>
      <c r="BC63" s="2"/>
      <c r="BD63" s="2"/>
      <c r="BF63" s="2"/>
    </row>
    <row r="64" spans="1:58" ht="15" x14ac:dyDescent="0.2">
      <c r="A64" s="15" t="s">
        <v>119</v>
      </c>
      <c r="B64" s="3" t="s">
        <v>73</v>
      </c>
      <c r="C64" s="176">
        <v>698</v>
      </c>
      <c r="D64" s="176">
        <v>713</v>
      </c>
      <c r="E64" s="176">
        <v>724</v>
      </c>
      <c r="F64" s="176">
        <v>730</v>
      </c>
      <c r="G64" s="176">
        <v>739.07100000000003</v>
      </c>
      <c r="H64" s="5">
        <v>728</v>
      </c>
      <c r="I64" s="5">
        <v>725</v>
      </c>
      <c r="J64" s="5">
        <v>752</v>
      </c>
      <c r="K64" s="5">
        <v>768</v>
      </c>
      <c r="L64" s="5">
        <v>769</v>
      </c>
      <c r="M64" s="5">
        <v>768</v>
      </c>
      <c r="N64" s="5">
        <v>793</v>
      </c>
      <c r="O64" s="5">
        <v>804</v>
      </c>
      <c r="P64" s="5">
        <v>805</v>
      </c>
      <c r="Q64" s="5">
        <v>801</v>
      </c>
      <c r="R64" s="5">
        <v>798</v>
      </c>
      <c r="S64" s="5">
        <v>792</v>
      </c>
      <c r="T64" s="5">
        <v>792</v>
      </c>
      <c r="U64" s="5">
        <v>796</v>
      </c>
      <c r="V64" s="5">
        <v>827</v>
      </c>
      <c r="W64" s="5">
        <v>848</v>
      </c>
      <c r="X64" s="5">
        <v>876</v>
      </c>
      <c r="Y64" s="5">
        <v>910</v>
      </c>
      <c r="Z64" s="5">
        <v>893</v>
      </c>
      <c r="AA64" s="5">
        <v>887</v>
      </c>
      <c r="AB64" s="5">
        <v>693</v>
      </c>
      <c r="AC64" s="5">
        <v>798</v>
      </c>
      <c r="AD64" s="5">
        <v>850</v>
      </c>
      <c r="AE64" s="5">
        <v>867</v>
      </c>
      <c r="AO64" s="2"/>
      <c r="AP64" s="2"/>
      <c r="AQ64" s="2"/>
      <c r="AR64" s="2"/>
      <c r="AS64" s="2"/>
      <c r="AT64" s="2"/>
      <c r="AU64" s="2"/>
      <c r="AV64" s="2"/>
      <c r="AW64" s="2"/>
      <c r="AX64" s="2"/>
      <c r="AY64" s="2"/>
      <c r="AZ64" s="2"/>
      <c r="BA64" s="2"/>
      <c r="BB64" s="2"/>
      <c r="BD64" s="2"/>
      <c r="BF64" s="2"/>
    </row>
    <row r="65" spans="1:58" ht="15" x14ac:dyDescent="0.2">
      <c r="A65" s="15" t="s">
        <v>119</v>
      </c>
      <c r="B65" s="3" t="s">
        <v>74</v>
      </c>
      <c r="C65" s="176">
        <v>165</v>
      </c>
      <c r="D65" s="176">
        <v>169</v>
      </c>
      <c r="E65" s="176">
        <v>172</v>
      </c>
      <c r="F65" s="176">
        <v>174</v>
      </c>
      <c r="G65" s="176">
        <v>178.29599999999999</v>
      </c>
      <c r="H65" s="5">
        <v>178</v>
      </c>
      <c r="I65" s="5">
        <v>181</v>
      </c>
      <c r="J65" s="5">
        <v>190</v>
      </c>
      <c r="K65" s="5">
        <v>194</v>
      </c>
      <c r="L65" s="5">
        <v>195</v>
      </c>
      <c r="M65" s="5">
        <v>198</v>
      </c>
      <c r="N65" s="5">
        <v>205</v>
      </c>
      <c r="O65" s="5">
        <v>206</v>
      </c>
      <c r="P65" s="5">
        <v>206</v>
      </c>
      <c r="Q65" s="5">
        <v>203</v>
      </c>
      <c r="R65" s="5">
        <v>207</v>
      </c>
      <c r="S65" s="5">
        <v>208</v>
      </c>
      <c r="T65" s="5">
        <v>209</v>
      </c>
      <c r="U65" s="5">
        <v>212</v>
      </c>
      <c r="V65" s="5">
        <v>219</v>
      </c>
      <c r="W65" s="5">
        <v>225</v>
      </c>
      <c r="X65" s="5">
        <v>233</v>
      </c>
      <c r="Y65" s="5">
        <v>238</v>
      </c>
      <c r="Z65" s="5">
        <v>234</v>
      </c>
      <c r="AA65" s="5">
        <v>233</v>
      </c>
      <c r="AB65" s="5">
        <v>189</v>
      </c>
      <c r="AC65" s="5">
        <v>208</v>
      </c>
      <c r="AD65" s="5">
        <v>224</v>
      </c>
      <c r="AE65" s="5">
        <v>228</v>
      </c>
      <c r="BF65" s="2"/>
    </row>
    <row r="66" spans="1:58" ht="15" x14ac:dyDescent="0.2">
      <c r="A66" s="15" t="s">
        <v>119</v>
      </c>
      <c r="B66" s="3" t="s">
        <v>75</v>
      </c>
      <c r="C66" s="176">
        <v>501</v>
      </c>
      <c r="D66" s="176">
        <v>510</v>
      </c>
      <c r="E66" s="176">
        <v>517</v>
      </c>
      <c r="F66" s="176">
        <v>522</v>
      </c>
      <c r="G66" s="176">
        <v>530.79999999999995</v>
      </c>
      <c r="H66" s="5">
        <v>531</v>
      </c>
      <c r="I66" s="5">
        <v>543</v>
      </c>
      <c r="J66" s="5">
        <v>565</v>
      </c>
      <c r="K66" s="5">
        <v>567</v>
      </c>
      <c r="L66" s="5">
        <v>561</v>
      </c>
      <c r="M66" s="5">
        <v>564</v>
      </c>
      <c r="N66" s="5">
        <v>582</v>
      </c>
      <c r="O66" s="5">
        <v>587</v>
      </c>
      <c r="P66" s="5">
        <v>594</v>
      </c>
      <c r="Q66" s="5">
        <v>589</v>
      </c>
      <c r="R66" s="5">
        <v>593</v>
      </c>
      <c r="S66" s="5">
        <v>589</v>
      </c>
      <c r="T66" s="5">
        <v>580</v>
      </c>
      <c r="U66" s="5">
        <v>573</v>
      </c>
      <c r="V66" s="5">
        <v>593</v>
      </c>
      <c r="W66" s="5">
        <v>601</v>
      </c>
      <c r="X66" s="5">
        <v>622</v>
      </c>
      <c r="Y66" s="5">
        <v>640</v>
      </c>
      <c r="Z66" s="5">
        <v>629</v>
      </c>
      <c r="AA66" s="5">
        <v>622</v>
      </c>
      <c r="AB66" s="5">
        <v>507</v>
      </c>
      <c r="AC66" s="5">
        <v>575</v>
      </c>
      <c r="AD66" s="5">
        <v>620</v>
      </c>
      <c r="AE66" s="5">
        <v>634</v>
      </c>
      <c r="BF66" s="2"/>
    </row>
    <row r="67" spans="1:58" ht="15" x14ac:dyDescent="0.2">
      <c r="A67" s="15" t="s">
        <v>119</v>
      </c>
      <c r="B67" s="3" t="s">
        <v>76</v>
      </c>
      <c r="C67" s="176">
        <v>1140</v>
      </c>
      <c r="D67" s="176">
        <v>1161</v>
      </c>
      <c r="E67" s="176">
        <v>1175</v>
      </c>
      <c r="F67" s="176">
        <v>1190</v>
      </c>
      <c r="G67" s="176">
        <v>1216.8499999999999</v>
      </c>
      <c r="H67" s="5">
        <v>1193</v>
      </c>
      <c r="I67" s="5">
        <v>1193</v>
      </c>
      <c r="J67" s="5">
        <v>1223</v>
      </c>
      <c r="K67" s="5">
        <v>1206</v>
      </c>
      <c r="L67" s="5">
        <v>1206</v>
      </c>
      <c r="M67" s="5">
        <v>1224</v>
      </c>
      <c r="N67" s="5">
        <v>1295</v>
      </c>
      <c r="O67" s="5">
        <v>1316</v>
      </c>
      <c r="P67" s="5">
        <v>1282</v>
      </c>
      <c r="Q67" s="5">
        <v>1278</v>
      </c>
      <c r="R67" s="5">
        <v>1292</v>
      </c>
      <c r="S67" s="5">
        <v>1285</v>
      </c>
      <c r="T67" s="5">
        <v>1283</v>
      </c>
      <c r="U67" s="5">
        <v>1277</v>
      </c>
      <c r="V67" s="5">
        <v>1325</v>
      </c>
      <c r="W67" s="5">
        <v>1343</v>
      </c>
      <c r="X67" s="5">
        <v>1385</v>
      </c>
      <c r="Y67" s="5">
        <v>1401</v>
      </c>
      <c r="Z67" s="5">
        <v>1308</v>
      </c>
      <c r="AA67" s="5">
        <v>1301</v>
      </c>
      <c r="AB67" s="5">
        <v>1055</v>
      </c>
      <c r="AC67" s="5">
        <v>1183</v>
      </c>
      <c r="AD67" s="5">
        <v>1267</v>
      </c>
      <c r="AE67" s="5">
        <v>1291</v>
      </c>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5" x14ac:dyDescent="0.2">
      <c r="A68" s="15" t="s">
        <v>119</v>
      </c>
      <c r="B68" s="3" t="s">
        <v>249</v>
      </c>
      <c r="C68" s="176">
        <v>629</v>
      </c>
      <c r="D68" s="176">
        <v>642</v>
      </c>
      <c r="E68" s="176">
        <v>651</v>
      </c>
      <c r="F68" s="176">
        <v>660</v>
      </c>
      <c r="G68" s="176">
        <v>668.26800000000003</v>
      </c>
      <c r="H68" s="5">
        <v>673</v>
      </c>
      <c r="I68" s="5">
        <v>674</v>
      </c>
      <c r="J68" s="5">
        <v>679</v>
      </c>
      <c r="K68" s="5">
        <v>693</v>
      </c>
      <c r="L68" s="5">
        <v>685</v>
      </c>
      <c r="M68" s="5">
        <v>695</v>
      </c>
      <c r="N68" s="5">
        <v>735</v>
      </c>
      <c r="O68" s="5">
        <v>748</v>
      </c>
      <c r="P68" s="5">
        <v>744</v>
      </c>
      <c r="Q68" s="5">
        <v>736</v>
      </c>
      <c r="R68" s="5">
        <v>746</v>
      </c>
      <c r="S68" s="5">
        <v>732</v>
      </c>
      <c r="T68" s="5">
        <v>725</v>
      </c>
      <c r="U68" s="5">
        <v>724</v>
      </c>
      <c r="V68" s="5">
        <v>751</v>
      </c>
      <c r="W68" s="5">
        <v>763</v>
      </c>
      <c r="X68" s="5">
        <v>786</v>
      </c>
      <c r="Y68" s="5">
        <v>797</v>
      </c>
      <c r="Z68" s="5">
        <v>797</v>
      </c>
      <c r="AA68" s="5">
        <v>787</v>
      </c>
      <c r="AB68" s="5">
        <v>631</v>
      </c>
      <c r="AC68" s="5">
        <v>699</v>
      </c>
      <c r="AD68" s="5">
        <v>755</v>
      </c>
      <c r="AE68" s="5">
        <v>768</v>
      </c>
      <c r="BF68" s="2"/>
    </row>
    <row r="69" spans="1:58" ht="15" x14ac:dyDescent="0.2">
      <c r="A69" s="15" t="s">
        <v>119</v>
      </c>
      <c r="B69" s="3" t="s">
        <v>78</v>
      </c>
      <c r="C69" s="176">
        <v>378</v>
      </c>
      <c r="D69" s="176">
        <v>384</v>
      </c>
      <c r="E69" s="176">
        <v>387</v>
      </c>
      <c r="F69" s="176">
        <v>392</v>
      </c>
      <c r="G69" s="176">
        <v>398.46800000000002</v>
      </c>
      <c r="H69" s="5">
        <v>397</v>
      </c>
      <c r="I69" s="5">
        <v>399</v>
      </c>
      <c r="J69" s="5">
        <v>411</v>
      </c>
      <c r="K69" s="5">
        <v>415</v>
      </c>
      <c r="L69" s="5">
        <v>411</v>
      </c>
      <c r="M69" s="5">
        <v>419</v>
      </c>
      <c r="N69" s="5">
        <v>430</v>
      </c>
      <c r="O69" s="5">
        <v>432</v>
      </c>
      <c r="P69" s="5">
        <v>432</v>
      </c>
      <c r="Q69" s="5">
        <v>431</v>
      </c>
      <c r="R69" s="5">
        <v>420</v>
      </c>
      <c r="S69" s="5">
        <v>422</v>
      </c>
      <c r="T69" s="5">
        <v>424</v>
      </c>
      <c r="U69" s="5">
        <v>422</v>
      </c>
      <c r="V69" s="5">
        <v>433</v>
      </c>
      <c r="W69" s="5">
        <v>435</v>
      </c>
      <c r="X69" s="5">
        <v>444</v>
      </c>
      <c r="Y69" s="5">
        <v>445</v>
      </c>
      <c r="Z69" s="5">
        <v>449</v>
      </c>
      <c r="AA69" s="5">
        <v>446</v>
      </c>
      <c r="AB69" s="5">
        <v>363</v>
      </c>
      <c r="AC69" s="5">
        <v>406</v>
      </c>
      <c r="AD69" s="5">
        <v>436</v>
      </c>
      <c r="AE69" s="5">
        <v>443</v>
      </c>
      <c r="AO69" s="2"/>
      <c r="AP69" s="2"/>
      <c r="AQ69" s="2"/>
      <c r="AR69" s="2"/>
      <c r="AS69" s="2"/>
      <c r="AT69" s="2"/>
      <c r="AU69" s="2"/>
      <c r="AV69" s="2"/>
      <c r="AW69" s="2"/>
      <c r="AX69" s="2"/>
      <c r="AY69" s="2"/>
      <c r="AZ69" s="2"/>
      <c r="BA69" s="2"/>
      <c r="BB69" s="2"/>
      <c r="BD69" s="2"/>
      <c r="BF69" s="2"/>
    </row>
    <row r="70" spans="1:58" ht="15" x14ac:dyDescent="0.2">
      <c r="A70" s="15" t="s">
        <v>119</v>
      </c>
      <c r="B70" s="3" t="s">
        <v>79</v>
      </c>
      <c r="C70" s="176">
        <v>889</v>
      </c>
      <c r="D70" s="176">
        <v>906</v>
      </c>
      <c r="E70" s="176">
        <v>918</v>
      </c>
      <c r="F70" s="176">
        <v>932</v>
      </c>
      <c r="G70" s="176">
        <v>943.73400000000004</v>
      </c>
      <c r="H70" s="5">
        <v>942</v>
      </c>
      <c r="I70" s="5">
        <v>947</v>
      </c>
      <c r="J70" s="5">
        <v>976</v>
      </c>
      <c r="K70" s="5">
        <v>989</v>
      </c>
      <c r="L70" s="5">
        <v>980</v>
      </c>
      <c r="M70" s="5">
        <v>982</v>
      </c>
      <c r="N70" s="5">
        <v>998</v>
      </c>
      <c r="O70" s="5">
        <v>1022</v>
      </c>
      <c r="P70" s="5">
        <v>1018</v>
      </c>
      <c r="Q70" s="5">
        <v>1014</v>
      </c>
      <c r="R70" s="5">
        <v>1016</v>
      </c>
      <c r="S70" s="5">
        <v>1024</v>
      </c>
      <c r="T70" s="5">
        <v>1028</v>
      </c>
      <c r="U70" s="5">
        <v>1028</v>
      </c>
      <c r="V70" s="5">
        <v>1063</v>
      </c>
      <c r="W70" s="5">
        <v>1079</v>
      </c>
      <c r="X70" s="5">
        <v>1111</v>
      </c>
      <c r="Y70" s="5">
        <v>1154</v>
      </c>
      <c r="Z70" s="5">
        <v>1173</v>
      </c>
      <c r="AA70" s="5">
        <v>1174</v>
      </c>
      <c r="AB70" s="5">
        <v>948</v>
      </c>
      <c r="AC70" s="5">
        <v>1063</v>
      </c>
      <c r="AD70" s="5">
        <v>1133</v>
      </c>
      <c r="AE70" s="5">
        <v>1154</v>
      </c>
      <c r="AQ70" s="2"/>
      <c r="AR70" s="2"/>
      <c r="AS70" s="2"/>
      <c r="AT70" s="2"/>
      <c r="AU70" s="2"/>
      <c r="AV70" s="2"/>
      <c r="AW70" s="2"/>
      <c r="AX70" s="2"/>
      <c r="AY70" s="2"/>
      <c r="AZ70" s="2"/>
      <c r="BA70" s="2"/>
      <c r="BB70" s="2"/>
      <c r="BC70" s="2"/>
      <c r="BE70" s="2"/>
      <c r="BF70" s="2"/>
    </row>
    <row r="71" spans="1:58" ht="15.75" x14ac:dyDescent="0.25">
      <c r="A71" s="15" t="s">
        <v>119</v>
      </c>
      <c r="B71" s="8" t="s">
        <v>118</v>
      </c>
      <c r="C71" s="177">
        <v>23844</v>
      </c>
      <c r="D71" s="177">
        <v>24301</v>
      </c>
      <c r="E71" s="177">
        <v>24621</v>
      </c>
      <c r="F71" s="177">
        <v>24917</v>
      </c>
      <c r="G71" s="177">
        <v>25307.499</v>
      </c>
      <c r="H71" s="9">
        <v>25228</v>
      </c>
      <c r="I71" s="9">
        <v>25354</v>
      </c>
      <c r="J71" s="9">
        <v>26200</v>
      </c>
      <c r="K71" s="9">
        <v>26439</v>
      </c>
      <c r="L71" s="9">
        <v>26102</v>
      </c>
      <c r="M71" s="9">
        <v>26180</v>
      </c>
      <c r="N71" s="9">
        <v>27081</v>
      </c>
      <c r="O71" s="9">
        <v>27440</v>
      </c>
      <c r="P71" s="9">
        <v>27296</v>
      </c>
      <c r="Q71" s="9">
        <v>27019</v>
      </c>
      <c r="R71" s="9">
        <v>26938</v>
      </c>
      <c r="S71" s="9">
        <v>26771</v>
      </c>
      <c r="T71" s="9">
        <v>26706</v>
      </c>
      <c r="U71" s="9">
        <v>26724</v>
      </c>
      <c r="V71" s="9">
        <v>27664</v>
      </c>
      <c r="W71" s="9">
        <v>28033</v>
      </c>
      <c r="X71" s="9">
        <v>28866</v>
      </c>
      <c r="Y71" s="9">
        <v>29526</v>
      </c>
      <c r="Z71" s="9">
        <v>29048</v>
      </c>
      <c r="AA71" s="9">
        <v>29215</v>
      </c>
      <c r="AB71" s="9">
        <v>23632</v>
      </c>
      <c r="AC71" s="9">
        <v>26520</v>
      </c>
      <c r="AD71" s="9">
        <v>28498</v>
      </c>
      <c r="AE71" s="9">
        <v>28975</v>
      </c>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25">
      <c r="A72" s="8" t="s">
        <v>87</v>
      </c>
      <c r="B72" s="3" t="s">
        <v>49</v>
      </c>
      <c r="C72" s="5">
        <v>1213</v>
      </c>
      <c r="D72" s="5">
        <v>1255</v>
      </c>
      <c r="E72" s="5">
        <v>1273</v>
      </c>
      <c r="F72" s="5">
        <v>1285</v>
      </c>
      <c r="G72" s="5">
        <v>1302.5450000000001</v>
      </c>
      <c r="H72" s="5">
        <v>1319</v>
      </c>
      <c r="I72" s="5">
        <v>1307</v>
      </c>
      <c r="J72" s="5">
        <v>1333</v>
      </c>
      <c r="K72" s="5">
        <v>1353</v>
      </c>
      <c r="L72" s="5">
        <v>1329</v>
      </c>
      <c r="M72" s="5">
        <v>1318</v>
      </c>
      <c r="N72" s="5">
        <v>1390</v>
      </c>
      <c r="O72" s="5">
        <v>1354</v>
      </c>
      <c r="P72" s="5">
        <v>1342</v>
      </c>
      <c r="Q72" s="5">
        <v>1293</v>
      </c>
      <c r="R72" s="5">
        <v>1273</v>
      </c>
      <c r="S72" s="5">
        <v>1261</v>
      </c>
      <c r="T72" s="5">
        <v>1270</v>
      </c>
      <c r="U72" s="5">
        <v>1268</v>
      </c>
      <c r="V72" s="5">
        <v>1299</v>
      </c>
      <c r="W72" s="5">
        <v>1308</v>
      </c>
      <c r="X72" s="5">
        <v>1345</v>
      </c>
      <c r="Y72" s="5">
        <v>1344</v>
      </c>
      <c r="Z72" s="5">
        <v>1351</v>
      </c>
      <c r="AA72" s="5">
        <v>1586</v>
      </c>
      <c r="AB72" s="5">
        <v>1254</v>
      </c>
      <c r="AC72" s="5">
        <v>1382</v>
      </c>
      <c r="AD72" s="5">
        <v>1493</v>
      </c>
      <c r="AE72" s="5">
        <v>1547</v>
      </c>
      <c r="AJ72" s="2"/>
      <c r="AK72" s="2"/>
      <c r="AL72" s="2"/>
      <c r="AM72" s="2"/>
      <c r="AN72" s="2"/>
      <c r="AO72" s="2"/>
      <c r="AP72" s="2"/>
      <c r="AQ72" s="2"/>
      <c r="AR72" s="2"/>
      <c r="AS72" s="2"/>
      <c r="AT72" s="2"/>
      <c r="AU72" s="2"/>
      <c r="AV72" s="2"/>
      <c r="AW72" s="2"/>
      <c r="AX72" s="2"/>
      <c r="AY72" s="2"/>
      <c r="AZ72" s="2"/>
      <c r="BA72" s="2"/>
      <c r="BB72" s="2"/>
      <c r="BC72" s="2"/>
      <c r="BD72" s="2"/>
      <c r="BE72" s="2"/>
      <c r="BF72" s="2"/>
    </row>
    <row r="73" spans="1:58" ht="12.75" customHeight="1" x14ac:dyDescent="0.25">
      <c r="A73" s="8" t="s">
        <v>87</v>
      </c>
      <c r="B73" s="3" t="s">
        <v>50</v>
      </c>
      <c r="C73" s="5">
        <v>2382</v>
      </c>
      <c r="D73" s="5">
        <v>2443</v>
      </c>
      <c r="E73" s="5">
        <v>2492.3760000000002</v>
      </c>
      <c r="F73" s="5">
        <v>2516</v>
      </c>
      <c r="G73" s="5">
        <v>2540.9830000000002</v>
      </c>
      <c r="H73" s="5">
        <v>2466</v>
      </c>
      <c r="I73" s="5">
        <v>2488</v>
      </c>
      <c r="J73" s="5">
        <v>2634</v>
      </c>
      <c r="K73" s="5">
        <v>2688</v>
      </c>
      <c r="L73" s="5">
        <v>2611</v>
      </c>
      <c r="M73" s="5">
        <v>2623</v>
      </c>
      <c r="N73" s="5">
        <v>2742</v>
      </c>
      <c r="O73" s="5">
        <v>2743</v>
      </c>
      <c r="P73" s="5">
        <v>2723</v>
      </c>
      <c r="Q73" s="5">
        <v>2679</v>
      </c>
      <c r="R73" s="5">
        <v>2719</v>
      </c>
      <c r="S73" s="5">
        <v>2694</v>
      </c>
      <c r="T73" s="5">
        <v>2741</v>
      </c>
      <c r="U73" s="5">
        <v>2771</v>
      </c>
      <c r="V73" s="5">
        <v>2898</v>
      </c>
      <c r="W73" s="5">
        <v>2954</v>
      </c>
      <c r="X73" s="5">
        <v>3078</v>
      </c>
      <c r="Y73" s="5">
        <v>3257</v>
      </c>
      <c r="Z73" s="5">
        <v>3127</v>
      </c>
      <c r="AA73" s="5">
        <v>3262</v>
      </c>
      <c r="AB73" s="5">
        <v>2562</v>
      </c>
      <c r="AC73" s="5">
        <v>2888</v>
      </c>
      <c r="AD73" s="5">
        <v>3134</v>
      </c>
      <c r="AE73" s="5">
        <v>3213</v>
      </c>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2.75" customHeight="1" x14ac:dyDescent="0.25">
      <c r="A74" s="8" t="s">
        <v>87</v>
      </c>
      <c r="B74" s="3" t="s">
        <v>247</v>
      </c>
      <c r="C74" s="5">
        <v>873</v>
      </c>
      <c r="D74" s="5">
        <v>897</v>
      </c>
      <c r="E74" s="5">
        <v>915</v>
      </c>
      <c r="F74" s="5">
        <v>925</v>
      </c>
      <c r="G74" s="5">
        <v>940.40499999999997</v>
      </c>
      <c r="H74" s="5">
        <v>951</v>
      </c>
      <c r="I74" s="5">
        <v>920</v>
      </c>
      <c r="J74" s="5">
        <v>978</v>
      </c>
      <c r="K74" s="5">
        <v>983</v>
      </c>
      <c r="L74" s="5">
        <v>966</v>
      </c>
      <c r="M74" s="5">
        <v>966</v>
      </c>
      <c r="N74" s="5">
        <v>1043</v>
      </c>
      <c r="O74" s="5">
        <v>1032</v>
      </c>
      <c r="P74" s="5">
        <v>1052</v>
      </c>
      <c r="Q74" s="5">
        <v>1042</v>
      </c>
      <c r="R74" s="5">
        <v>1049</v>
      </c>
      <c r="S74" s="5">
        <v>1040</v>
      </c>
      <c r="T74" s="5">
        <v>1049</v>
      </c>
      <c r="U74" s="5">
        <v>1063</v>
      </c>
      <c r="V74" s="5">
        <v>1100</v>
      </c>
      <c r="W74" s="5">
        <v>1102</v>
      </c>
      <c r="X74" s="5">
        <v>1133</v>
      </c>
      <c r="Y74" s="5">
        <v>1163</v>
      </c>
      <c r="Z74" s="5">
        <v>1148</v>
      </c>
      <c r="AA74" s="5">
        <v>1145</v>
      </c>
      <c r="AB74" s="5">
        <v>887</v>
      </c>
      <c r="AC74" s="5">
        <v>1012</v>
      </c>
      <c r="AD74" s="5">
        <v>1112</v>
      </c>
      <c r="AE74" s="5">
        <v>1130</v>
      </c>
      <c r="AP74" s="2"/>
      <c r="AQ74" s="2"/>
      <c r="AR74" s="2"/>
      <c r="AS74" s="2"/>
      <c r="AT74" s="2"/>
      <c r="AU74" s="2"/>
      <c r="AV74" s="2"/>
      <c r="AW74" s="2"/>
      <c r="AX74" s="2"/>
      <c r="AY74" s="2"/>
      <c r="AZ74" s="2"/>
      <c r="BA74" s="2"/>
      <c r="BB74" s="2"/>
      <c r="BC74" s="2"/>
      <c r="BE74" s="2"/>
      <c r="BF74" s="2"/>
    </row>
    <row r="75" spans="1:58" ht="15.75" x14ac:dyDescent="0.25">
      <c r="A75" s="8" t="s">
        <v>87</v>
      </c>
      <c r="B75" s="3" t="s">
        <v>52</v>
      </c>
      <c r="C75" s="5">
        <v>766</v>
      </c>
      <c r="D75" s="5">
        <v>789</v>
      </c>
      <c r="E75" s="5">
        <v>803</v>
      </c>
      <c r="F75" s="5">
        <v>804</v>
      </c>
      <c r="G75" s="5">
        <v>814.78899999999999</v>
      </c>
      <c r="H75" s="5">
        <v>795</v>
      </c>
      <c r="I75" s="5">
        <v>800</v>
      </c>
      <c r="J75" s="5">
        <v>864</v>
      </c>
      <c r="K75" s="5">
        <v>871</v>
      </c>
      <c r="L75" s="5">
        <v>872</v>
      </c>
      <c r="M75" s="5">
        <v>851</v>
      </c>
      <c r="N75" s="5">
        <v>903</v>
      </c>
      <c r="O75" s="5">
        <v>902</v>
      </c>
      <c r="P75" s="5">
        <v>896</v>
      </c>
      <c r="Q75" s="5">
        <v>893</v>
      </c>
      <c r="R75" s="5">
        <v>882</v>
      </c>
      <c r="S75" s="5">
        <v>878</v>
      </c>
      <c r="T75" s="5">
        <v>872</v>
      </c>
      <c r="U75" s="5">
        <v>882</v>
      </c>
      <c r="V75" s="5">
        <v>908</v>
      </c>
      <c r="W75" s="5">
        <v>931</v>
      </c>
      <c r="X75" s="5">
        <v>963</v>
      </c>
      <c r="Y75" s="5">
        <v>996</v>
      </c>
      <c r="Z75" s="5">
        <v>983</v>
      </c>
      <c r="AA75" s="5">
        <v>985</v>
      </c>
      <c r="AB75" s="5">
        <v>737</v>
      </c>
      <c r="AC75" s="5">
        <v>865</v>
      </c>
      <c r="AD75" s="5">
        <v>953</v>
      </c>
      <c r="AE75" s="5">
        <v>966</v>
      </c>
      <c r="AI75" s="2"/>
      <c r="AJ75" s="2"/>
      <c r="AK75" s="2"/>
      <c r="AL75" s="2"/>
      <c r="AM75" s="2"/>
      <c r="AN75" s="2"/>
      <c r="AO75" s="2"/>
      <c r="AP75" s="2"/>
      <c r="AQ75" s="2"/>
      <c r="AR75" s="2"/>
      <c r="AS75" s="2"/>
      <c r="AT75" s="2"/>
      <c r="AU75" s="2"/>
      <c r="AV75" s="2"/>
      <c r="AW75" s="2"/>
      <c r="AX75" s="2"/>
      <c r="AY75" s="2"/>
      <c r="AZ75" s="2"/>
      <c r="BA75" s="2"/>
      <c r="BB75" s="2"/>
      <c r="BC75" s="2"/>
      <c r="BD75" s="2"/>
      <c r="BF75" s="2"/>
    </row>
    <row r="76" spans="1:58" ht="15.75" x14ac:dyDescent="0.25">
      <c r="A76" s="8" t="s">
        <v>87</v>
      </c>
      <c r="B76" s="3" t="s">
        <v>246</v>
      </c>
      <c r="C76" s="5">
        <v>263</v>
      </c>
      <c r="D76" s="5">
        <v>269</v>
      </c>
      <c r="E76" s="5">
        <v>273</v>
      </c>
      <c r="F76" s="5">
        <v>277</v>
      </c>
      <c r="G76" s="5">
        <v>285.38</v>
      </c>
      <c r="H76" s="5">
        <v>285</v>
      </c>
      <c r="I76" s="5">
        <v>287</v>
      </c>
      <c r="J76" s="5">
        <v>291</v>
      </c>
      <c r="K76" s="5">
        <v>290</v>
      </c>
      <c r="L76" s="5">
        <v>291</v>
      </c>
      <c r="M76" s="5">
        <v>293</v>
      </c>
      <c r="N76" s="5">
        <v>290</v>
      </c>
      <c r="O76" s="5">
        <v>295</v>
      </c>
      <c r="P76" s="5">
        <v>298</v>
      </c>
      <c r="Q76" s="5">
        <v>312</v>
      </c>
      <c r="R76" s="5">
        <v>316</v>
      </c>
      <c r="S76" s="5">
        <v>318</v>
      </c>
      <c r="T76" s="5">
        <v>316</v>
      </c>
      <c r="U76" s="5">
        <v>307</v>
      </c>
      <c r="V76" s="5">
        <v>319</v>
      </c>
      <c r="W76" s="5">
        <v>324</v>
      </c>
      <c r="X76" s="5">
        <v>333</v>
      </c>
      <c r="Y76" s="5">
        <v>336</v>
      </c>
      <c r="Z76" s="5">
        <v>340</v>
      </c>
      <c r="AA76" s="5">
        <v>345</v>
      </c>
      <c r="AB76" s="5">
        <v>274</v>
      </c>
      <c r="AC76" s="5">
        <v>308</v>
      </c>
      <c r="AD76" s="5">
        <v>339</v>
      </c>
      <c r="AE76" s="5">
        <v>343</v>
      </c>
      <c r="AI76" s="2"/>
      <c r="AJ76" s="2"/>
      <c r="AK76" s="2"/>
      <c r="AL76" s="2"/>
      <c r="AM76" s="2"/>
      <c r="AN76" s="2"/>
      <c r="AO76" s="2"/>
      <c r="AP76" s="2"/>
      <c r="AQ76" s="2"/>
      <c r="AR76" s="2"/>
      <c r="AS76" s="2"/>
      <c r="AT76" s="2"/>
      <c r="AU76" s="2"/>
      <c r="AV76" s="2"/>
      <c r="AW76" s="2"/>
      <c r="AX76" s="2"/>
      <c r="AY76" s="2"/>
      <c r="AZ76" s="2"/>
      <c r="BA76" s="2"/>
      <c r="BB76" s="2"/>
      <c r="BC76" s="2"/>
      <c r="BD76" s="2"/>
      <c r="BF76" s="2"/>
    </row>
    <row r="77" spans="1:58" ht="15.75" x14ac:dyDescent="0.25">
      <c r="A77" s="8" t="s">
        <v>87</v>
      </c>
      <c r="B77" s="3" t="s">
        <v>54</v>
      </c>
      <c r="C77" s="5">
        <v>1659</v>
      </c>
      <c r="D77" s="5">
        <v>1719</v>
      </c>
      <c r="E77" s="5">
        <v>1763</v>
      </c>
      <c r="F77" s="5">
        <v>1791</v>
      </c>
      <c r="G77" s="5">
        <v>1805.826</v>
      </c>
      <c r="H77" s="5">
        <v>1808</v>
      </c>
      <c r="I77" s="5">
        <v>1821</v>
      </c>
      <c r="J77" s="5">
        <v>1920</v>
      </c>
      <c r="K77" s="5">
        <v>1902</v>
      </c>
      <c r="L77" s="5">
        <v>1912</v>
      </c>
      <c r="M77" s="5">
        <v>1935</v>
      </c>
      <c r="N77" s="5">
        <v>1943</v>
      </c>
      <c r="O77" s="5">
        <v>2012</v>
      </c>
      <c r="P77" s="5">
        <v>2012</v>
      </c>
      <c r="Q77" s="5">
        <v>1988</v>
      </c>
      <c r="R77" s="5">
        <v>1976</v>
      </c>
      <c r="S77" s="5">
        <v>1965</v>
      </c>
      <c r="T77" s="5">
        <v>1942</v>
      </c>
      <c r="U77" s="5">
        <v>1966</v>
      </c>
      <c r="V77" s="5">
        <v>2032</v>
      </c>
      <c r="W77" s="5">
        <v>2087</v>
      </c>
      <c r="X77" s="5">
        <v>2150</v>
      </c>
      <c r="Y77" s="5">
        <v>2267</v>
      </c>
      <c r="Z77" s="5">
        <v>2234</v>
      </c>
      <c r="AA77" s="5">
        <v>2240</v>
      </c>
      <c r="AB77" s="5">
        <v>1692</v>
      </c>
      <c r="AC77" s="5">
        <v>2051</v>
      </c>
      <c r="AD77" s="5">
        <v>2223</v>
      </c>
      <c r="AE77" s="5">
        <v>2262</v>
      </c>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5.75" x14ac:dyDescent="0.25">
      <c r="A78" s="8" t="s">
        <v>87</v>
      </c>
      <c r="B78" s="3" t="s">
        <v>55</v>
      </c>
      <c r="C78" s="5">
        <v>783</v>
      </c>
      <c r="D78" s="5">
        <v>792</v>
      </c>
      <c r="E78" s="5">
        <v>796</v>
      </c>
      <c r="F78" s="5">
        <v>804</v>
      </c>
      <c r="G78" s="5">
        <v>815.10299999999995</v>
      </c>
      <c r="H78" s="5">
        <v>820</v>
      </c>
      <c r="I78" s="5">
        <v>821</v>
      </c>
      <c r="J78" s="5">
        <v>852</v>
      </c>
      <c r="K78" s="5">
        <v>850</v>
      </c>
      <c r="L78" s="5">
        <v>857</v>
      </c>
      <c r="M78" s="5">
        <v>860</v>
      </c>
      <c r="N78" s="5">
        <v>877</v>
      </c>
      <c r="O78" s="5">
        <v>897</v>
      </c>
      <c r="P78" s="5">
        <v>893</v>
      </c>
      <c r="Q78" s="5">
        <v>875</v>
      </c>
      <c r="R78" s="5">
        <v>833</v>
      </c>
      <c r="S78" s="5">
        <v>829</v>
      </c>
      <c r="T78" s="5">
        <v>831</v>
      </c>
      <c r="U78" s="5">
        <v>817</v>
      </c>
      <c r="V78" s="5">
        <v>819</v>
      </c>
      <c r="W78" s="5">
        <v>817</v>
      </c>
      <c r="X78" s="5">
        <v>836</v>
      </c>
      <c r="Y78" s="5">
        <v>839</v>
      </c>
      <c r="Z78" s="5">
        <v>850</v>
      </c>
      <c r="AA78" s="5">
        <v>854</v>
      </c>
      <c r="AB78" s="5">
        <v>691</v>
      </c>
      <c r="AC78" s="5">
        <v>783</v>
      </c>
      <c r="AD78" s="5">
        <v>851</v>
      </c>
      <c r="AE78" s="5">
        <v>864</v>
      </c>
      <c r="AI78" s="2"/>
      <c r="AJ78" s="2"/>
      <c r="AK78" s="2"/>
      <c r="AL78" s="2"/>
      <c r="AM78" s="2"/>
      <c r="AN78" s="2"/>
      <c r="AO78" s="2"/>
      <c r="AP78" s="2"/>
      <c r="AQ78" s="2"/>
      <c r="AR78" s="2"/>
      <c r="AS78" s="2"/>
      <c r="AT78" s="2"/>
      <c r="AU78" s="2"/>
      <c r="AV78" s="2"/>
      <c r="AW78" s="2"/>
      <c r="AX78" s="2"/>
      <c r="AY78" s="2"/>
      <c r="AZ78" s="2"/>
      <c r="BA78" s="2"/>
      <c r="BB78" s="2"/>
      <c r="BC78" s="2"/>
      <c r="BD78" s="2"/>
      <c r="BF78" s="2"/>
    </row>
    <row r="79" spans="1:58" ht="14.25" customHeight="1" x14ac:dyDescent="0.25">
      <c r="A79" s="8" t="s">
        <v>87</v>
      </c>
      <c r="B79" s="3" t="s">
        <v>245</v>
      </c>
      <c r="C79" s="5">
        <v>812</v>
      </c>
      <c r="D79" s="5">
        <v>835</v>
      </c>
      <c r="E79" s="5">
        <v>853</v>
      </c>
      <c r="F79" s="5">
        <v>864</v>
      </c>
      <c r="G79" s="5">
        <v>887.67499999999995</v>
      </c>
      <c r="H79" s="5">
        <v>909</v>
      </c>
      <c r="I79" s="5">
        <v>935</v>
      </c>
      <c r="J79" s="5">
        <v>962</v>
      </c>
      <c r="K79" s="5">
        <v>982</v>
      </c>
      <c r="L79" s="5">
        <v>988</v>
      </c>
      <c r="M79" s="5">
        <v>942</v>
      </c>
      <c r="N79" s="5">
        <v>1055</v>
      </c>
      <c r="O79" s="5">
        <v>1050</v>
      </c>
      <c r="P79" s="5">
        <v>1043</v>
      </c>
      <c r="Q79" s="5">
        <v>1041</v>
      </c>
      <c r="R79" s="5">
        <v>1045</v>
      </c>
      <c r="S79" s="5">
        <v>1040</v>
      </c>
      <c r="T79" s="5">
        <v>1037</v>
      </c>
      <c r="U79" s="5">
        <v>1037</v>
      </c>
      <c r="V79" s="5">
        <v>1079</v>
      </c>
      <c r="W79" s="5">
        <v>1089</v>
      </c>
      <c r="X79" s="5">
        <v>1101</v>
      </c>
      <c r="Y79" s="5">
        <v>1139</v>
      </c>
      <c r="Z79" s="5">
        <v>1150</v>
      </c>
      <c r="AA79" s="5">
        <v>1148</v>
      </c>
      <c r="AB79" s="5">
        <v>903</v>
      </c>
      <c r="AC79" s="5">
        <v>1048</v>
      </c>
      <c r="AD79" s="5">
        <v>1133</v>
      </c>
      <c r="AE79" s="5">
        <v>1156</v>
      </c>
      <c r="AP79" s="2"/>
      <c r="AQ79" s="2"/>
      <c r="AR79" s="2"/>
      <c r="AS79" s="2"/>
      <c r="AT79" s="2"/>
      <c r="AU79" s="2"/>
      <c r="AV79" s="2"/>
      <c r="AW79" s="2"/>
      <c r="AX79" s="2"/>
      <c r="AY79" s="2"/>
      <c r="AZ79" s="2"/>
      <c r="BA79" s="2"/>
      <c r="BB79" s="2"/>
      <c r="BC79" s="2"/>
      <c r="BE79" s="2"/>
      <c r="BF79" s="2"/>
    </row>
    <row r="80" spans="1:58" ht="14.25" customHeight="1" x14ac:dyDescent="0.25">
      <c r="A80" s="8" t="s">
        <v>87</v>
      </c>
      <c r="B80" s="3" t="s">
        <v>57</v>
      </c>
      <c r="C80" s="5">
        <v>487</v>
      </c>
      <c r="D80" s="5">
        <v>495</v>
      </c>
      <c r="E80" s="5">
        <v>500</v>
      </c>
      <c r="F80" s="5">
        <v>507</v>
      </c>
      <c r="G80" s="5">
        <v>514.697</v>
      </c>
      <c r="H80" s="5">
        <v>514</v>
      </c>
      <c r="I80" s="5">
        <v>517</v>
      </c>
      <c r="J80" s="5">
        <v>532</v>
      </c>
      <c r="K80" s="5">
        <v>536</v>
      </c>
      <c r="L80" s="5">
        <v>528</v>
      </c>
      <c r="M80" s="5">
        <v>526</v>
      </c>
      <c r="N80" s="5">
        <v>534</v>
      </c>
      <c r="O80" s="5">
        <v>545</v>
      </c>
      <c r="P80" s="5">
        <v>537</v>
      </c>
      <c r="Q80" s="5">
        <v>536</v>
      </c>
      <c r="R80" s="5">
        <v>521</v>
      </c>
      <c r="S80" s="5">
        <v>519</v>
      </c>
      <c r="T80" s="5">
        <v>516</v>
      </c>
      <c r="U80" s="5">
        <v>511</v>
      </c>
      <c r="V80" s="5">
        <v>529</v>
      </c>
      <c r="W80" s="5">
        <v>532</v>
      </c>
      <c r="X80" s="5">
        <v>545</v>
      </c>
      <c r="Y80" s="5">
        <v>566</v>
      </c>
      <c r="Z80" s="5">
        <v>571</v>
      </c>
      <c r="AA80" s="5">
        <v>573</v>
      </c>
      <c r="AB80" s="5">
        <v>467</v>
      </c>
      <c r="AC80" s="5">
        <v>521</v>
      </c>
      <c r="AD80" s="5">
        <v>560</v>
      </c>
      <c r="AE80" s="5">
        <v>568</v>
      </c>
      <c r="BF80" s="2"/>
    </row>
    <row r="81" spans="1:58" ht="14.25" customHeight="1" x14ac:dyDescent="0.25">
      <c r="A81" s="8" t="s">
        <v>87</v>
      </c>
      <c r="B81" s="3" t="s">
        <v>58</v>
      </c>
      <c r="C81" s="5">
        <v>683</v>
      </c>
      <c r="D81" s="5">
        <v>704</v>
      </c>
      <c r="E81" s="5">
        <v>721</v>
      </c>
      <c r="F81" s="5">
        <v>729</v>
      </c>
      <c r="G81" s="5">
        <v>749.45299999999997</v>
      </c>
      <c r="H81" s="5">
        <v>755</v>
      </c>
      <c r="I81" s="5">
        <v>769</v>
      </c>
      <c r="J81" s="5">
        <v>787</v>
      </c>
      <c r="K81" s="5">
        <v>808</v>
      </c>
      <c r="L81" s="5">
        <v>822</v>
      </c>
      <c r="M81" s="5">
        <v>844</v>
      </c>
      <c r="N81" s="5">
        <v>876</v>
      </c>
      <c r="O81" s="5">
        <v>904</v>
      </c>
      <c r="P81" s="5">
        <v>866</v>
      </c>
      <c r="Q81" s="5">
        <v>848</v>
      </c>
      <c r="R81" s="5">
        <v>853</v>
      </c>
      <c r="S81" s="5">
        <v>852</v>
      </c>
      <c r="T81" s="5">
        <v>841</v>
      </c>
      <c r="U81" s="5">
        <v>842</v>
      </c>
      <c r="V81" s="5">
        <v>875</v>
      </c>
      <c r="W81" s="5">
        <v>887</v>
      </c>
      <c r="X81" s="5">
        <v>934</v>
      </c>
      <c r="Y81" s="5">
        <v>1004</v>
      </c>
      <c r="Z81" s="5">
        <v>1006</v>
      </c>
      <c r="AA81" s="5">
        <v>1018</v>
      </c>
      <c r="AB81" s="5">
        <v>793</v>
      </c>
      <c r="AC81" s="5">
        <v>932</v>
      </c>
      <c r="AD81" s="5">
        <v>1021</v>
      </c>
      <c r="AE81" s="5">
        <v>1035</v>
      </c>
      <c r="BA81" s="2"/>
      <c r="BB81" s="2"/>
      <c r="BC81" s="2"/>
      <c r="BF81" s="2"/>
    </row>
    <row r="82" spans="1:58" ht="14.25" customHeight="1" x14ac:dyDescent="0.25">
      <c r="A82" s="8" t="s">
        <v>87</v>
      </c>
      <c r="B82" s="3" t="s">
        <v>248</v>
      </c>
      <c r="C82" s="5">
        <v>526</v>
      </c>
      <c r="D82" s="5">
        <v>537</v>
      </c>
      <c r="E82" s="5">
        <v>546</v>
      </c>
      <c r="F82" s="5">
        <v>554</v>
      </c>
      <c r="G82" s="5">
        <v>564.21500000000003</v>
      </c>
      <c r="H82" s="5">
        <v>589</v>
      </c>
      <c r="I82" s="5">
        <v>594</v>
      </c>
      <c r="J82" s="5">
        <v>610</v>
      </c>
      <c r="K82" s="5">
        <v>612</v>
      </c>
      <c r="L82" s="5">
        <v>610</v>
      </c>
      <c r="M82" s="5">
        <v>600</v>
      </c>
      <c r="N82" s="5">
        <v>704</v>
      </c>
      <c r="O82" s="5">
        <v>731</v>
      </c>
      <c r="P82" s="5">
        <v>736</v>
      </c>
      <c r="Q82" s="5">
        <v>733</v>
      </c>
      <c r="R82" s="5">
        <v>714</v>
      </c>
      <c r="S82" s="5">
        <v>741</v>
      </c>
      <c r="T82" s="5">
        <v>730</v>
      </c>
      <c r="U82" s="5">
        <v>733</v>
      </c>
      <c r="V82" s="5">
        <v>754</v>
      </c>
      <c r="W82" s="5">
        <v>776</v>
      </c>
      <c r="X82" s="5">
        <v>800</v>
      </c>
      <c r="Y82" s="5">
        <v>792</v>
      </c>
      <c r="Z82" s="5">
        <v>797</v>
      </c>
      <c r="AA82" s="5">
        <v>791</v>
      </c>
      <c r="AB82" s="5">
        <v>624</v>
      </c>
      <c r="AC82" s="5">
        <v>715</v>
      </c>
      <c r="AD82" s="5">
        <v>784</v>
      </c>
      <c r="AE82" s="5">
        <v>798</v>
      </c>
      <c r="BF82" s="2"/>
    </row>
    <row r="83" spans="1:58" ht="15" customHeight="1" x14ac:dyDescent="0.25">
      <c r="A83" s="8" t="s">
        <v>87</v>
      </c>
      <c r="B83" s="3" t="s">
        <v>60</v>
      </c>
      <c r="C83" s="5">
        <v>2587</v>
      </c>
      <c r="D83" s="5">
        <v>2651</v>
      </c>
      <c r="E83" s="5">
        <v>2701</v>
      </c>
      <c r="F83" s="5">
        <v>2752</v>
      </c>
      <c r="G83" s="5">
        <v>2796.2640000000001</v>
      </c>
      <c r="H83" s="5">
        <v>2770</v>
      </c>
      <c r="I83" s="5">
        <v>2829</v>
      </c>
      <c r="J83" s="5">
        <v>2901</v>
      </c>
      <c r="K83" s="5">
        <v>2929</v>
      </c>
      <c r="L83" s="5">
        <v>2947</v>
      </c>
      <c r="M83" s="5">
        <v>2948</v>
      </c>
      <c r="N83" s="5">
        <v>2964</v>
      </c>
      <c r="O83" s="5">
        <v>3015</v>
      </c>
      <c r="P83" s="5">
        <v>2932</v>
      </c>
      <c r="Q83" s="5">
        <v>2953</v>
      </c>
      <c r="R83" s="5">
        <v>2835</v>
      </c>
      <c r="S83" s="5">
        <v>2848</v>
      </c>
      <c r="T83" s="5">
        <v>2824</v>
      </c>
      <c r="U83" s="5">
        <v>2833</v>
      </c>
      <c r="V83" s="5">
        <v>2889</v>
      </c>
      <c r="W83" s="5">
        <v>2951</v>
      </c>
      <c r="X83" s="5">
        <v>3026</v>
      </c>
      <c r="Y83" s="5">
        <v>3014</v>
      </c>
      <c r="Z83" s="5">
        <v>3138</v>
      </c>
      <c r="AA83" s="5">
        <v>3158</v>
      </c>
      <c r="AB83" s="5">
        <v>2468</v>
      </c>
      <c r="AC83" s="5">
        <v>2757</v>
      </c>
      <c r="AD83" s="5">
        <v>3039</v>
      </c>
      <c r="AE83" s="5">
        <v>3080</v>
      </c>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5.75" customHeight="1" x14ac:dyDescent="0.25">
      <c r="A84" s="8" t="s">
        <v>87</v>
      </c>
      <c r="B84" s="3" t="s">
        <v>162</v>
      </c>
      <c r="C84" s="5">
        <v>168</v>
      </c>
      <c r="D84" s="5">
        <v>172</v>
      </c>
      <c r="E84" s="5">
        <v>175</v>
      </c>
      <c r="F84" s="5">
        <v>177</v>
      </c>
      <c r="G84" s="5">
        <v>175.30600000000001</v>
      </c>
      <c r="H84" s="5">
        <v>175</v>
      </c>
      <c r="I84" s="5">
        <v>177</v>
      </c>
      <c r="J84" s="5">
        <v>179</v>
      </c>
      <c r="K84" s="5">
        <v>186</v>
      </c>
      <c r="L84" s="5">
        <v>186</v>
      </c>
      <c r="M84" s="5">
        <v>176</v>
      </c>
      <c r="N84" s="5">
        <v>208</v>
      </c>
      <c r="O84" s="5">
        <v>209</v>
      </c>
      <c r="P84" s="5">
        <v>205</v>
      </c>
      <c r="Q84" s="5">
        <v>206</v>
      </c>
      <c r="R84" s="5">
        <v>206</v>
      </c>
      <c r="S84" s="5">
        <v>206</v>
      </c>
      <c r="T84" s="5">
        <v>209</v>
      </c>
      <c r="U84" s="5">
        <v>212</v>
      </c>
      <c r="V84" s="5">
        <v>220</v>
      </c>
      <c r="W84" s="5">
        <v>226</v>
      </c>
      <c r="X84" s="5">
        <v>256</v>
      </c>
      <c r="Y84" s="5">
        <v>241</v>
      </c>
      <c r="Z84" s="5">
        <v>238</v>
      </c>
      <c r="AA84" s="5">
        <v>234</v>
      </c>
      <c r="AB84" s="5">
        <v>187</v>
      </c>
      <c r="AC84" s="5">
        <v>207</v>
      </c>
      <c r="AD84" s="5">
        <v>222</v>
      </c>
      <c r="AE84" s="5">
        <v>226</v>
      </c>
      <c r="BF84" s="2"/>
    </row>
    <row r="85" spans="1:58" ht="15.75" x14ac:dyDescent="0.25">
      <c r="A85" s="8" t="s">
        <v>87</v>
      </c>
      <c r="B85" s="3" t="s">
        <v>61</v>
      </c>
      <c r="C85" s="5">
        <v>1167</v>
      </c>
      <c r="D85" s="5">
        <v>1204</v>
      </c>
      <c r="E85" s="5">
        <v>1236</v>
      </c>
      <c r="F85" s="5">
        <v>1266</v>
      </c>
      <c r="G85" s="5">
        <v>1307.5329999999999</v>
      </c>
      <c r="H85" s="5">
        <v>1313</v>
      </c>
      <c r="I85" s="5">
        <v>1336</v>
      </c>
      <c r="J85" s="5">
        <v>1380</v>
      </c>
      <c r="K85" s="5">
        <v>1390</v>
      </c>
      <c r="L85" s="5">
        <v>1406</v>
      </c>
      <c r="M85" s="5">
        <v>1402</v>
      </c>
      <c r="N85" s="5">
        <v>1458</v>
      </c>
      <c r="O85" s="5">
        <v>1490</v>
      </c>
      <c r="P85" s="5">
        <v>1483</v>
      </c>
      <c r="Q85" s="5">
        <v>1472</v>
      </c>
      <c r="R85" s="5">
        <v>1455</v>
      </c>
      <c r="S85" s="5">
        <v>1464</v>
      </c>
      <c r="T85" s="5">
        <v>1502</v>
      </c>
      <c r="U85" s="5">
        <v>1506</v>
      </c>
      <c r="V85" s="5">
        <v>1537</v>
      </c>
      <c r="W85" s="5">
        <v>1576</v>
      </c>
      <c r="X85" s="5">
        <v>1641</v>
      </c>
      <c r="Y85" s="5">
        <v>1647</v>
      </c>
      <c r="Z85" s="5">
        <v>1648</v>
      </c>
      <c r="AA85" s="5">
        <v>1647</v>
      </c>
      <c r="AB85" s="5">
        <v>1277</v>
      </c>
      <c r="AC85" s="5">
        <v>1440</v>
      </c>
      <c r="AD85" s="5">
        <v>1546</v>
      </c>
      <c r="AE85" s="5">
        <v>1612</v>
      </c>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5.75" x14ac:dyDescent="0.25">
      <c r="A86" s="8" t="s">
        <v>87</v>
      </c>
      <c r="B86" s="3" t="s">
        <v>62</v>
      </c>
      <c r="C86" s="5">
        <v>2383</v>
      </c>
      <c r="D86" s="5">
        <v>2445</v>
      </c>
      <c r="E86" s="5">
        <v>2496</v>
      </c>
      <c r="F86" s="5">
        <v>2530</v>
      </c>
      <c r="G86" s="5">
        <v>2540.424</v>
      </c>
      <c r="H86" s="5">
        <v>2519</v>
      </c>
      <c r="I86" s="5">
        <v>2571</v>
      </c>
      <c r="J86" s="5">
        <v>2712</v>
      </c>
      <c r="K86" s="5">
        <v>2743</v>
      </c>
      <c r="L86" s="5">
        <v>2759</v>
      </c>
      <c r="M86" s="5">
        <v>2723</v>
      </c>
      <c r="N86" s="5">
        <v>2809</v>
      </c>
      <c r="O86" s="5">
        <v>2864</v>
      </c>
      <c r="P86" s="5">
        <v>2844</v>
      </c>
      <c r="Q86" s="5">
        <v>2849</v>
      </c>
      <c r="R86" s="5">
        <v>2842</v>
      </c>
      <c r="S86" s="5">
        <v>2836</v>
      </c>
      <c r="T86" s="5">
        <v>2819</v>
      </c>
      <c r="U86" s="5">
        <v>2839</v>
      </c>
      <c r="V86" s="5">
        <v>2923</v>
      </c>
      <c r="W86" s="5">
        <v>2945</v>
      </c>
      <c r="X86" s="5">
        <v>3040</v>
      </c>
      <c r="Y86" s="5">
        <v>3124</v>
      </c>
      <c r="Z86" s="5">
        <v>3085</v>
      </c>
      <c r="AA86" s="5">
        <v>3119</v>
      </c>
      <c r="AB86" s="5">
        <v>2409</v>
      </c>
      <c r="AC86" s="5">
        <v>2755</v>
      </c>
      <c r="AD86" s="5">
        <v>2999</v>
      </c>
      <c r="AE86" s="5">
        <v>3064</v>
      </c>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5.75" x14ac:dyDescent="0.25">
      <c r="A87" s="8" t="s">
        <v>87</v>
      </c>
      <c r="B87" s="3" t="s">
        <v>242</v>
      </c>
      <c r="C87" s="5">
        <v>2880</v>
      </c>
      <c r="D87" s="5">
        <v>2970</v>
      </c>
      <c r="E87" s="5">
        <v>3041</v>
      </c>
      <c r="F87" s="5">
        <v>3128</v>
      </c>
      <c r="G87" s="5">
        <v>3186.2069999999999</v>
      </c>
      <c r="H87" s="5">
        <v>3160</v>
      </c>
      <c r="I87" s="5">
        <v>3204</v>
      </c>
      <c r="J87" s="5">
        <v>3293</v>
      </c>
      <c r="K87" s="5">
        <v>3296</v>
      </c>
      <c r="L87" s="5">
        <v>3357</v>
      </c>
      <c r="M87" s="5">
        <v>3390</v>
      </c>
      <c r="N87" s="5">
        <v>3334</v>
      </c>
      <c r="O87" s="5">
        <v>3381</v>
      </c>
      <c r="P87" s="5">
        <v>3407</v>
      </c>
      <c r="Q87" s="5">
        <v>3369</v>
      </c>
      <c r="R87" s="5">
        <v>3291</v>
      </c>
      <c r="S87" s="5">
        <v>3301</v>
      </c>
      <c r="T87" s="5">
        <v>3450</v>
      </c>
      <c r="U87" s="5">
        <v>3496</v>
      </c>
      <c r="V87" s="5">
        <v>3526</v>
      </c>
      <c r="W87" s="5">
        <v>3498</v>
      </c>
      <c r="X87" s="5">
        <v>3583</v>
      </c>
      <c r="Y87" s="5">
        <v>3597</v>
      </c>
      <c r="Z87" s="5">
        <v>3586</v>
      </c>
      <c r="AA87" s="5">
        <v>3645</v>
      </c>
      <c r="AB87" s="5">
        <v>2832</v>
      </c>
      <c r="AC87" s="5">
        <v>3240</v>
      </c>
      <c r="AD87" s="5">
        <v>3522</v>
      </c>
      <c r="AE87" s="5">
        <v>3592</v>
      </c>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5.75" x14ac:dyDescent="0.25">
      <c r="A88" s="8" t="s">
        <v>87</v>
      </c>
      <c r="B88" s="3" t="s">
        <v>64</v>
      </c>
      <c r="C88" s="5">
        <v>2161</v>
      </c>
      <c r="D88" s="5">
        <v>2228</v>
      </c>
      <c r="E88" s="5">
        <v>2272</v>
      </c>
      <c r="F88" s="5">
        <v>2281</v>
      </c>
      <c r="G88" s="5">
        <v>2320.7530000000002</v>
      </c>
      <c r="H88" s="5">
        <v>2286</v>
      </c>
      <c r="I88" s="5">
        <v>2341</v>
      </c>
      <c r="J88" s="5">
        <v>2449</v>
      </c>
      <c r="K88" s="5">
        <v>2477</v>
      </c>
      <c r="L88" s="5">
        <v>2448</v>
      </c>
      <c r="M88" s="5">
        <v>2461</v>
      </c>
      <c r="N88" s="5">
        <v>2523</v>
      </c>
      <c r="O88" s="5">
        <v>2560</v>
      </c>
      <c r="P88" s="5">
        <v>2563</v>
      </c>
      <c r="Q88" s="5">
        <v>2589</v>
      </c>
      <c r="R88" s="5">
        <v>2574</v>
      </c>
      <c r="S88" s="5">
        <v>2570</v>
      </c>
      <c r="T88" s="5">
        <v>2561</v>
      </c>
      <c r="U88" s="5">
        <v>2592</v>
      </c>
      <c r="V88" s="5">
        <v>2648</v>
      </c>
      <c r="W88" s="5">
        <v>2727</v>
      </c>
      <c r="X88" s="5">
        <v>2825</v>
      </c>
      <c r="Y88" s="5">
        <v>2923</v>
      </c>
      <c r="Z88" s="5">
        <v>2963</v>
      </c>
      <c r="AA88" s="5">
        <v>2994</v>
      </c>
      <c r="AB88" s="5">
        <v>2298</v>
      </c>
      <c r="AC88" s="5">
        <v>2723</v>
      </c>
      <c r="AD88" s="5">
        <v>2984</v>
      </c>
      <c r="AE88" s="5">
        <v>3119</v>
      </c>
      <c r="AJ88" s="2"/>
      <c r="AK88" s="2"/>
      <c r="AL88" s="2"/>
      <c r="AM88" s="2"/>
      <c r="AN88" s="2"/>
      <c r="AO88" s="2"/>
      <c r="AP88" s="2"/>
      <c r="AQ88" s="2"/>
      <c r="AR88" s="2"/>
      <c r="AS88" s="2"/>
      <c r="AT88" s="2"/>
      <c r="AU88" s="2"/>
      <c r="AV88" s="2"/>
      <c r="AW88" s="2"/>
      <c r="AX88" s="2"/>
      <c r="AY88" s="2"/>
      <c r="AZ88" s="2"/>
      <c r="BA88" s="2"/>
      <c r="BB88" s="2"/>
      <c r="BC88" s="2"/>
      <c r="BD88" s="2"/>
      <c r="BE88" s="2"/>
      <c r="BF88" s="2"/>
    </row>
    <row r="89" spans="1:58" ht="15.75" x14ac:dyDescent="0.25">
      <c r="A89" s="8" t="s">
        <v>87</v>
      </c>
      <c r="B89" s="3" t="s">
        <v>65</v>
      </c>
      <c r="C89" s="5">
        <v>481</v>
      </c>
      <c r="D89" s="5">
        <v>489</v>
      </c>
      <c r="E89" s="5">
        <v>495</v>
      </c>
      <c r="F89" s="5">
        <v>500</v>
      </c>
      <c r="G89" s="5">
        <v>508.59899999999999</v>
      </c>
      <c r="H89" s="5">
        <v>510</v>
      </c>
      <c r="I89" s="5">
        <v>519</v>
      </c>
      <c r="J89" s="5">
        <v>516</v>
      </c>
      <c r="K89" s="5">
        <v>520</v>
      </c>
      <c r="L89" s="5">
        <v>528</v>
      </c>
      <c r="M89" s="5">
        <v>524</v>
      </c>
      <c r="N89" s="5">
        <v>533</v>
      </c>
      <c r="O89" s="5">
        <v>539</v>
      </c>
      <c r="P89" s="5">
        <v>535</v>
      </c>
      <c r="Q89" s="5">
        <v>527</v>
      </c>
      <c r="R89" s="5">
        <v>512</v>
      </c>
      <c r="S89" s="5">
        <v>508</v>
      </c>
      <c r="T89" s="5">
        <v>504</v>
      </c>
      <c r="U89" s="5">
        <v>501</v>
      </c>
      <c r="V89" s="5">
        <v>516</v>
      </c>
      <c r="W89" s="5">
        <v>519</v>
      </c>
      <c r="X89" s="5">
        <v>532</v>
      </c>
      <c r="Y89" s="5">
        <v>531</v>
      </c>
      <c r="Z89" s="5">
        <v>530</v>
      </c>
      <c r="AA89" s="5">
        <v>544</v>
      </c>
      <c r="AB89" s="5">
        <v>447</v>
      </c>
      <c r="AC89" s="5">
        <v>501</v>
      </c>
      <c r="AD89" s="5">
        <v>531</v>
      </c>
      <c r="AE89" s="5">
        <v>529</v>
      </c>
      <c r="AY89" s="2"/>
      <c r="AZ89" s="2"/>
      <c r="BA89" s="2"/>
      <c r="BB89" s="2"/>
      <c r="BF89" s="2"/>
    </row>
    <row r="90" spans="1:58" ht="15.75" x14ac:dyDescent="0.25">
      <c r="A90" s="8" t="s">
        <v>87</v>
      </c>
      <c r="B90" s="3" t="s">
        <v>66</v>
      </c>
      <c r="C90" s="5">
        <v>545</v>
      </c>
      <c r="D90" s="5">
        <v>559</v>
      </c>
      <c r="E90" s="5">
        <v>568</v>
      </c>
      <c r="F90" s="5">
        <v>576</v>
      </c>
      <c r="G90" s="5">
        <v>600.63900000000001</v>
      </c>
      <c r="H90" s="5">
        <v>602</v>
      </c>
      <c r="I90" s="5">
        <v>608</v>
      </c>
      <c r="J90" s="5">
        <v>611</v>
      </c>
      <c r="K90" s="5">
        <v>618</v>
      </c>
      <c r="L90" s="5">
        <v>607</v>
      </c>
      <c r="M90" s="5">
        <v>610</v>
      </c>
      <c r="N90" s="5">
        <v>622</v>
      </c>
      <c r="O90" s="5">
        <v>631</v>
      </c>
      <c r="P90" s="5">
        <v>631</v>
      </c>
      <c r="Q90" s="5">
        <v>643</v>
      </c>
      <c r="R90" s="5">
        <v>645</v>
      </c>
      <c r="S90" s="5">
        <v>647</v>
      </c>
      <c r="T90" s="5">
        <v>642</v>
      </c>
      <c r="U90" s="5">
        <v>638</v>
      </c>
      <c r="V90" s="5">
        <v>665</v>
      </c>
      <c r="W90" s="5">
        <v>671</v>
      </c>
      <c r="X90" s="5">
        <v>695</v>
      </c>
      <c r="Y90" s="5">
        <v>717</v>
      </c>
      <c r="Z90" s="5">
        <v>716</v>
      </c>
      <c r="AA90" s="5">
        <v>718</v>
      </c>
      <c r="AB90" s="5">
        <v>566</v>
      </c>
      <c r="AC90" s="5">
        <v>640</v>
      </c>
      <c r="AD90" s="5">
        <v>686</v>
      </c>
      <c r="AE90" s="5">
        <v>694</v>
      </c>
      <c r="AI90" s="2"/>
      <c r="AJ90" s="2"/>
      <c r="AK90" s="2"/>
      <c r="AL90" s="2"/>
      <c r="AM90" s="2"/>
      <c r="AN90" s="2"/>
      <c r="AO90" s="2"/>
      <c r="AP90" s="2"/>
      <c r="AQ90" s="2"/>
      <c r="AR90" s="2"/>
      <c r="AS90" s="2"/>
      <c r="AT90" s="2"/>
      <c r="AU90" s="2"/>
      <c r="AV90" s="2"/>
      <c r="AW90" s="2"/>
      <c r="AX90" s="2"/>
      <c r="AY90" s="2"/>
      <c r="AZ90" s="2"/>
      <c r="BA90" s="2"/>
      <c r="BB90" s="2"/>
      <c r="BC90" s="2"/>
      <c r="BD90" s="2"/>
      <c r="BF90" s="2"/>
    </row>
    <row r="91" spans="1:58" ht="15.75" x14ac:dyDescent="0.25">
      <c r="A91" s="8" t="s">
        <v>87</v>
      </c>
      <c r="B91" s="3" t="s">
        <v>67</v>
      </c>
      <c r="C91" s="5">
        <v>608</v>
      </c>
      <c r="D91" s="5">
        <v>626</v>
      </c>
      <c r="E91" s="5">
        <v>638</v>
      </c>
      <c r="F91" s="5">
        <v>644</v>
      </c>
      <c r="G91" s="5">
        <v>654.29899999999998</v>
      </c>
      <c r="H91" s="5">
        <v>647</v>
      </c>
      <c r="I91" s="5">
        <v>661</v>
      </c>
      <c r="J91" s="5">
        <v>703</v>
      </c>
      <c r="K91" s="5">
        <v>706</v>
      </c>
      <c r="L91" s="5">
        <v>702</v>
      </c>
      <c r="M91" s="5">
        <v>709</v>
      </c>
      <c r="N91" s="5">
        <v>713</v>
      </c>
      <c r="O91" s="5">
        <v>728</v>
      </c>
      <c r="P91" s="5">
        <v>724</v>
      </c>
      <c r="Q91" s="5">
        <v>715</v>
      </c>
      <c r="R91" s="5">
        <v>710</v>
      </c>
      <c r="S91" s="5">
        <v>705</v>
      </c>
      <c r="T91" s="5">
        <v>718</v>
      </c>
      <c r="U91" s="5">
        <v>719</v>
      </c>
      <c r="V91" s="5">
        <v>745</v>
      </c>
      <c r="W91" s="5">
        <v>757</v>
      </c>
      <c r="X91" s="5">
        <v>785</v>
      </c>
      <c r="Y91" s="5">
        <v>809</v>
      </c>
      <c r="Z91" s="5">
        <v>812</v>
      </c>
      <c r="AA91" s="5">
        <v>809</v>
      </c>
      <c r="AB91" s="5">
        <v>669</v>
      </c>
      <c r="AC91" s="5">
        <v>765</v>
      </c>
      <c r="AD91" s="5">
        <v>792</v>
      </c>
      <c r="AE91" s="5">
        <v>832</v>
      </c>
      <c r="AI91" s="2"/>
      <c r="AJ91" s="2"/>
      <c r="AK91" s="2"/>
      <c r="AL91" s="2"/>
      <c r="AM91" s="2"/>
      <c r="AN91" s="2"/>
      <c r="AO91" s="2"/>
      <c r="AP91" s="2"/>
      <c r="AQ91" s="2"/>
      <c r="AR91" s="2"/>
      <c r="AS91" s="2"/>
      <c r="AT91" s="2"/>
      <c r="AU91" s="2"/>
      <c r="AV91" s="2"/>
      <c r="AW91" s="2"/>
      <c r="AX91" s="2"/>
      <c r="AY91" s="2"/>
      <c r="AZ91" s="2"/>
      <c r="BA91" s="2"/>
      <c r="BB91" s="2"/>
      <c r="BC91" s="2"/>
      <c r="BD91" s="2"/>
      <c r="BF91" s="2"/>
    </row>
    <row r="92" spans="1:58" ht="15.75" x14ac:dyDescent="0.25">
      <c r="A92" s="8" t="s">
        <v>87</v>
      </c>
      <c r="B92" s="3" t="s">
        <v>68</v>
      </c>
      <c r="C92" s="5">
        <v>657</v>
      </c>
      <c r="D92" s="5">
        <v>674</v>
      </c>
      <c r="E92" s="5">
        <v>685</v>
      </c>
      <c r="F92" s="5">
        <v>691</v>
      </c>
      <c r="G92" s="5">
        <v>684.40499999999997</v>
      </c>
      <c r="H92" s="5">
        <v>684</v>
      </c>
      <c r="I92" s="5">
        <v>674</v>
      </c>
      <c r="J92" s="5">
        <v>699</v>
      </c>
      <c r="K92" s="5">
        <v>709</v>
      </c>
      <c r="L92" s="5">
        <v>721</v>
      </c>
      <c r="M92" s="5">
        <v>708</v>
      </c>
      <c r="N92" s="5">
        <v>767</v>
      </c>
      <c r="O92" s="5">
        <v>778</v>
      </c>
      <c r="P92" s="5">
        <v>778</v>
      </c>
      <c r="Q92" s="5">
        <v>769</v>
      </c>
      <c r="R92" s="5">
        <v>764</v>
      </c>
      <c r="S92" s="5">
        <v>761</v>
      </c>
      <c r="T92" s="5">
        <v>744</v>
      </c>
      <c r="U92" s="5">
        <v>740</v>
      </c>
      <c r="V92" s="5">
        <v>765</v>
      </c>
      <c r="W92" s="5">
        <v>774</v>
      </c>
      <c r="X92" s="5">
        <v>793</v>
      </c>
      <c r="Y92" s="5">
        <v>805</v>
      </c>
      <c r="Z92" s="5">
        <v>804</v>
      </c>
      <c r="AA92" s="5">
        <v>806</v>
      </c>
      <c r="AB92" s="5">
        <v>629</v>
      </c>
      <c r="AC92" s="5">
        <v>721</v>
      </c>
      <c r="AD92" s="5">
        <v>786</v>
      </c>
      <c r="AE92" s="5">
        <v>803</v>
      </c>
      <c r="BF92" s="2"/>
    </row>
    <row r="93" spans="1:58" ht="15.75" x14ac:dyDescent="0.25">
      <c r="A93" s="8" t="s">
        <v>87</v>
      </c>
      <c r="B93" s="3" t="s">
        <v>69</v>
      </c>
      <c r="C93" s="5">
        <v>2595</v>
      </c>
      <c r="D93" s="5">
        <v>2659</v>
      </c>
      <c r="E93" s="5">
        <v>2709</v>
      </c>
      <c r="F93" s="5">
        <v>2759</v>
      </c>
      <c r="G93" s="5">
        <v>2796.3380000000002</v>
      </c>
      <c r="H93" s="5">
        <v>2820</v>
      </c>
      <c r="I93" s="5">
        <v>2846</v>
      </c>
      <c r="J93" s="5">
        <v>2903</v>
      </c>
      <c r="K93" s="5">
        <v>2911</v>
      </c>
      <c r="L93" s="5">
        <v>2894</v>
      </c>
      <c r="M93" s="5">
        <v>2891</v>
      </c>
      <c r="N93" s="5">
        <v>2910</v>
      </c>
      <c r="O93" s="5">
        <v>2974</v>
      </c>
      <c r="P93" s="5">
        <v>2986</v>
      </c>
      <c r="Q93" s="5">
        <v>2952</v>
      </c>
      <c r="R93" s="5">
        <v>2960</v>
      </c>
      <c r="S93" s="5">
        <v>2919</v>
      </c>
      <c r="T93" s="5">
        <v>3210</v>
      </c>
      <c r="U93" s="5">
        <v>3195</v>
      </c>
      <c r="V93" s="5">
        <v>3099</v>
      </c>
      <c r="W93" s="5">
        <v>3051</v>
      </c>
      <c r="X93" s="5">
        <v>3117</v>
      </c>
      <c r="Y93" s="5">
        <v>3255</v>
      </c>
      <c r="Z93" s="5">
        <v>3349</v>
      </c>
      <c r="AA93" s="5">
        <v>3338</v>
      </c>
      <c r="AB93" s="5">
        <v>2625</v>
      </c>
      <c r="AC93" s="5">
        <v>3007</v>
      </c>
      <c r="AD93" s="5">
        <v>3302</v>
      </c>
      <c r="AE93" s="5">
        <v>3404</v>
      </c>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5.75" x14ac:dyDescent="0.25">
      <c r="A94" s="8" t="s">
        <v>87</v>
      </c>
      <c r="B94" s="3" t="s">
        <v>70</v>
      </c>
      <c r="C94" s="5">
        <v>117</v>
      </c>
      <c r="D94" s="5">
        <v>119</v>
      </c>
      <c r="E94" s="5">
        <v>121</v>
      </c>
      <c r="F94" s="5">
        <v>122</v>
      </c>
      <c r="G94" s="5">
        <v>124.04900000000001</v>
      </c>
      <c r="H94" s="5">
        <v>123</v>
      </c>
      <c r="I94" s="5">
        <v>124</v>
      </c>
      <c r="J94" s="5">
        <v>129</v>
      </c>
      <c r="K94" s="5">
        <v>128</v>
      </c>
      <c r="L94" s="5">
        <v>124</v>
      </c>
      <c r="M94" s="5">
        <v>125</v>
      </c>
      <c r="N94" s="5">
        <v>131</v>
      </c>
      <c r="O94" s="5">
        <v>133</v>
      </c>
      <c r="P94" s="5">
        <v>132</v>
      </c>
      <c r="Q94" s="5">
        <v>133</v>
      </c>
      <c r="R94" s="5">
        <v>135</v>
      </c>
      <c r="S94" s="5">
        <v>133</v>
      </c>
      <c r="T94" s="5">
        <v>134</v>
      </c>
      <c r="U94" s="5">
        <v>135</v>
      </c>
      <c r="V94" s="5">
        <v>142</v>
      </c>
      <c r="W94" s="5">
        <v>145</v>
      </c>
      <c r="X94" s="5">
        <v>151</v>
      </c>
      <c r="Y94" s="5">
        <v>155</v>
      </c>
      <c r="Z94" s="5">
        <v>152</v>
      </c>
      <c r="AA94" s="5">
        <v>151</v>
      </c>
      <c r="AB94" s="5">
        <v>123</v>
      </c>
      <c r="AC94" s="5">
        <v>135</v>
      </c>
      <c r="AD94" s="5">
        <v>145</v>
      </c>
      <c r="AE94" s="5">
        <v>148</v>
      </c>
      <c r="AI94" s="2"/>
      <c r="AJ94" s="2"/>
      <c r="AK94" s="2"/>
      <c r="AL94" s="2"/>
      <c r="AM94" s="2"/>
      <c r="AN94" s="2"/>
      <c r="AO94" s="2"/>
      <c r="AP94" s="2"/>
      <c r="AQ94" s="2"/>
      <c r="AR94" s="2"/>
      <c r="AS94" s="2"/>
      <c r="AT94" s="2"/>
      <c r="AU94" s="2"/>
      <c r="AV94" s="2"/>
      <c r="AW94" s="2"/>
      <c r="AX94" s="2"/>
      <c r="AY94" s="2"/>
      <c r="AZ94" s="2"/>
      <c r="BA94" s="2"/>
      <c r="BB94" s="2"/>
      <c r="BC94" s="2"/>
      <c r="BD94" s="2"/>
      <c r="BF94" s="2"/>
    </row>
    <row r="95" spans="1:58" ht="15.75" x14ac:dyDescent="0.25">
      <c r="A95" s="8" t="s">
        <v>87</v>
      </c>
      <c r="B95" s="3" t="s">
        <v>71</v>
      </c>
      <c r="C95" s="5">
        <v>1983</v>
      </c>
      <c r="D95" s="5">
        <v>2051</v>
      </c>
      <c r="E95" s="5">
        <v>2112</v>
      </c>
      <c r="F95" s="5">
        <v>2141</v>
      </c>
      <c r="G95" s="5">
        <v>2128.9560000000001</v>
      </c>
      <c r="H95" s="5">
        <v>2081</v>
      </c>
      <c r="I95" s="5">
        <v>2153</v>
      </c>
      <c r="J95" s="5">
        <v>2235</v>
      </c>
      <c r="K95" s="5">
        <v>2223</v>
      </c>
      <c r="L95" s="5">
        <v>2242</v>
      </c>
      <c r="M95" s="5">
        <v>2247</v>
      </c>
      <c r="N95" s="5">
        <v>2309</v>
      </c>
      <c r="O95" s="5">
        <v>2319</v>
      </c>
      <c r="P95" s="5">
        <v>2270</v>
      </c>
      <c r="Q95" s="5">
        <v>2260</v>
      </c>
      <c r="R95" s="5">
        <v>2237</v>
      </c>
      <c r="S95" s="5">
        <v>2252</v>
      </c>
      <c r="T95" s="5">
        <v>2224</v>
      </c>
      <c r="U95" s="5">
        <v>2257</v>
      </c>
      <c r="V95" s="5">
        <v>2337</v>
      </c>
      <c r="W95" s="5">
        <v>2380</v>
      </c>
      <c r="X95" s="5">
        <v>2501</v>
      </c>
      <c r="Y95" s="5">
        <v>2647</v>
      </c>
      <c r="Z95" s="5">
        <v>2622</v>
      </c>
      <c r="AA95" s="5">
        <v>2591</v>
      </c>
      <c r="AB95" s="5">
        <v>1952</v>
      </c>
      <c r="AC95" s="5">
        <v>2163</v>
      </c>
      <c r="AD95" s="5">
        <v>2477</v>
      </c>
      <c r="AE95" s="5">
        <v>2528</v>
      </c>
      <c r="AJ95" s="2"/>
      <c r="AK95" s="2"/>
      <c r="AL95" s="2"/>
      <c r="AM95" s="2"/>
      <c r="AN95" s="2"/>
      <c r="AO95" s="2"/>
      <c r="AP95" s="2"/>
      <c r="AQ95" s="2"/>
      <c r="AR95" s="2"/>
      <c r="AS95" s="2"/>
      <c r="AT95" s="2"/>
      <c r="AU95" s="2"/>
      <c r="AV95" s="2"/>
      <c r="AW95" s="2"/>
      <c r="AX95" s="2"/>
      <c r="AY95" s="2"/>
      <c r="AZ95" s="2"/>
      <c r="BA95" s="2"/>
      <c r="BB95" s="2"/>
      <c r="BC95" s="2"/>
      <c r="BD95" s="2"/>
      <c r="BE95" s="2"/>
      <c r="BF95" s="2"/>
    </row>
    <row r="96" spans="1:58" ht="15.75" x14ac:dyDescent="0.25">
      <c r="A96" s="8" t="s">
        <v>87</v>
      </c>
      <c r="B96" s="3" t="s">
        <v>243</v>
      </c>
      <c r="C96" s="5">
        <v>1139</v>
      </c>
      <c r="D96" s="5">
        <v>1177</v>
      </c>
      <c r="E96" s="5">
        <v>1207</v>
      </c>
      <c r="F96" s="5">
        <v>1236</v>
      </c>
      <c r="G96" s="5">
        <v>1253.4970000000001</v>
      </c>
      <c r="H96" s="5">
        <v>1211</v>
      </c>
      <c r="I96" s="5">
        <v>1236</v>
      </c>
      <c r="J96" s="5">
        <v>1269</v>
      </c>
      <c r="K96" s="5">
        <v>1316</v>
      </c>
      <c r="L96" s="5">
        <v>1331</v>
      </c>
      <c r="M96" s="5">
        <v>1344</v>
      </c>
      <c r="N96" s="5">
        <v>1469</v>
      </c>
      <c r="O96" s="5">
        <v>1476</v>
      </c>
      <c r="P96" s="5">
        <v>1492</v>
      </c>
      <c r="Q96" s="5">
        <v>1464</v>
      </c>
      <c r="R96" s="5">
        <v>1444</v>
      </c>
      <c r="S96" s="5">
        <v>1449</v>
      </c>
      <c r="T96" s="5">
        <v>1440</v>
      </c>
      <c r="U96" s="5">
        <v>1454</v>
      </c>
      <c r="V96" s="5">
        <v>1508</v>
      </c>
      <c r="W96" s="5">
        <v>1544</v>
      </c>
      <c r="X96" s="5">
        <v>1581</v>
      </c>
      <c r="Y96" s="5">
        <v>1589</v>
      </c>
      <c r="Z96" s="5">
        <v>1634</v>
      </c>
      <c r="AA96" s="5">
        <v>1639</v>
      </c>
      <c r="AB96" s="5">
        <v>1280</v>
      </c>
      <c r="AC96" s="5">
        <v>1471</v>
      </c>
      <c r="AD96" s="5">
        <v>1619</v>
      </c>
      <c r="AE96" s="5">
        <v>1625</v>
      </c>
      <c r="AJ96" s="2"/>
      <c r="AK96" s="2"/>
      <c r="AL96" s="2"/>
      <c r="AM96" s="2"/>
      <c r="AN96" s="2"/>
      <c r="AO96" s="2"/>
      <c r="AP96" s="2"/>
      <c r="AQ96" s="2"/>
      <c r="AR96" s="2"/>
      <c r="AS96" s="2"/>
      <c r="AT96" s="2"/>
      <c r="AU96" s="2"/>
      <c r="AV96" s="2"/>
      <c r="AW96" s="2"/>
      <c r="AX96" s="2"/>
      <c r="AY96" s="2"/>
      <c r="AZ96" s="2"/>
      <c r="BA96" s="2"/>
      <c r="BB96" s="2"/>
      <c r="BC96" s="2"/>
      <c r="BD96" s="2"/>
      <c r="BE96" s="2"/>
      <c r="BF96" s="2"/>
    </row>
    <row r="97" spans="1:58" ht="15.75" x14ac:dyDescent="0.25">
      <c r="A97" s="8" t="s">
        <v>87</v>
      </c>
      <c r="B97" s="3" t="s">
        <v>73</v>
      </c>
      <c r="C97" s="5">
        <v>1024</v>
      </c>
      <c r="D97" s="5">
        <v>1051</v>
      </c>
      <c r="E97" s="5">
        <v>1069</v>
      </c>
      <c r="F97" s="5">
        <v>1079</v>
      </c>
      <c r="G97" s="5">
        <v>1095.1990000000001</v>
      </c>
      <c r="H97" s="5">
        <v>1084</v>
      </c>
      <c r="I97" s="5">
        <v>1078</v>
      </c>
      <c r="J97" s="5">
        <v>1131</v>
      </c>
      <c r="K97" s="5">
        <v>1154</v>
      </c>
      <c r="L97" s="5">
        <v>1158</v>
      </c>
      <c r="M97" s="5">
        <v>1160</v>
      </c>
      <c r="N97" s="5">
        <v>1193</v>
      </c>
      <c r="O97" s="5">
        <v>1204</v>
      </c>
      <c r="P97" s="5">
        <v>1189</v>
      </c>
      <c r="Q97" s="5">
        <v>1190</v>
      </c>
      <c r="R97" s="5">
        <v>1180</v>
      </c>
      <c r="S97" s="5">
        <v>1180</v>
      </c>
      <c r="T97" s="5">
        <v>1177</v>
      </c>
      <c r="U97" s="5">
        <v>1183</v>
      </c>
      <c r="V97" s="5">
        <v>1222</v>
      </c>
      <c r="W97" s="5">
        <v>1254</v>
      </c>
      <c r="X97" s="5">
        <v>1295</v>
      </c>
      <c r="Y97" s="5">
        <v>1313</v>
      </c>
      <c r="Z97" s="5">
        <v>1303</v>
      </c>
      <c r="AA97" s="5">
        <v>1292</v>
      </c>
      <c r="AB97" s="5">
        <v>989</v>
      </c>
      <c r="AC97" s="5">
        <v>1178</v>
      </c>
      <c r="AD97" s="5">
        <v>1268</v>
      </c>
      <c r="AE97" s="5">
        <v>1262</v>
      </c>
      <c r="AJ97" s="2"/>
      <c r="AK97" s="2"/>
      <c r="AL97" s="2"/>
      <c r="AM97" s="2"/>
      <c r="AN97" s="2"/>
      <c r="AO97" s="2"/>
      <c r="AP97" s="2"/>
      <c r="AQ97" s="2"/>
      <c r="AR97" s="2"/>
      <c r="AS97" s="2"/>
      <c r="AT97" s="2"/>
      <c r="AU97" s="2"/>
      <c r="AV97" s="2"/>
      <c r="AW97" s="2"/>
      <c r="AX97" s="2"/>
      <c r="AY97" s="2"/>
      <c r="AZ97" s="2"/>
      <c r="BA97" s="2"/>
      <c r="BB97" s="2"/>
      <c r="BC97" s="2"/>
      <c r="BE97" s="2"/>
      <c r="BF97" s="2"/>
    </row>
    <row r="98" spans="1:58" ht="15.75" x14ac:dyDescent="0.25">
      <c r="A98" s="8" t="s">
        <v>87</v>
      </c>
      <c r="B98" s="3" t="s">
        <v>74</v>
      </c>
      <c r="C98" s="5">
        <v>165</v>
      </c>
      <c r="D98" s="5">
        <v>169</v>
      </c>
      <c r="E98" s="5">
        <v>172</v>
      </c>
      <c r="F98" s="5">
        <v>174</v>
      </c>
      <c r="G98" s="5">
        <v>178.29599999999999</v>
      </c>
      <c r="H98" s="5">
        <v>178</v>
      </c>
      <c r="I98" s="5">
        <v>181</v>
      </c>
      <c r="J98" s="5">
        <v>190</v>
      </c>
      <c r="K98" s="5">
        <v>194</v>
      </c>
      <c r="L98" s="5">
        <v>195</v>
      </c>
      <c r="M98" s="5">
        <v>198</v>
      </c>
      <c r="N98" s="5">
        <v>205</v>
      </c>
      <c r="O98" s="5">
        <v>206</v>
      </c>
      <c r="P98" s="5">
        <v>206</v>
      </c>
      <c r="Q98" s="5">
        <v>203</v>
      </c>
      <c r="R98" s="5">
        <v>207</v>
      </c>
      <c r="S98" s="5">
        <v>208</v>
      </c>
      <c r="T98" s="5">
        <v>209</v>
      </c>
      <c r="U98" s="5">
        <v>212</v>
      </c>
      <c r="V98" s="5">
        <v>219</v>
      </c>
      <c r="W98" s="5">
        <v>225</v>
      </c>
      <c r="X98" s="5">
        <v>233</v>
      </c>
      <c r="Y98" s="5">
        <v>238</v>
      </c>
      <c r="Z98" s="5">
        <v>234</v>
      </c>
      <c r="AA98" s="5">
        <v>233</v>
      </c>
      <c r="AB98" s="5">
        <v>189</v>
      </c>
      <c r="AC98" s="5">
        <v>208</v>
      </c>
      <c r="AD98" s="5">
        <v>224</v>
      </c>
      <c r="AE98" s="5">
        <v>228</v>
      </c>
      <c r="BF98" s="2"/>
    </row>
    <row r="99" spans="1:58" ht="15.75" x14ac:dyDescent="0.25">
      <c r="A99" s="8" t="s">
        <v>87</v>
      </c>
      <c r="B99" s="3" t="s">
        <v>75</v>
      </c>
      <c r="C99" s="5">
        <v>813</v>
      </c>
      <c r="D99" s="5">
        <v>834</v>
      </c>
      <c r="E99" s="5">
        <v>849</v>
      </c>
      <c r="F99" s="5">
        <v>857</v>
      </c>
      <c r="G99" s="5">
        <v>874.64400000000001</v>
      </c>
      <c r="H99" s="5">
        <v>869</v>
      </c>
      <c r="I99" s="5">
        <v>895</v>
      </c>
      <c r="J99" s="5">
        <v>941</v>
      </c>
      <c r="K99" s="5">
        <v>968</v>
      </c>
      <c r="L99" s="5">
        <v>960</v>
      </c>
      <c r="M99" s="5">
        <v>950</v>
      </c>
      <c r="N99" s="5">
        <v>969</v>
      </c>
      <c r="O99" s="5">
        <v>980</v>
      </c>
      <c r="P99" s="5">
        <v>974</v>
      </c>
      <c r="Q99" s="5">
        <v>970</v>
      </c>
      <c r="R99" s="5">
        <v>977</v>
      </c>
      <c r="S99" s="5">
        <v>973</v>
      </c>
      <c r="T99" s="5">
        <v>959</v>
      </c>
      <c r="U99" s="5">
        <v>952</v>
      </c>
      <c r="V99" s="5">
        <v>980</v>
      </c>
      <c r="W99" s="5">
        <v>996</v>
      </c>
      <c r="X99" s="5">
        <v>1028</v>
      </c>
      <c r="Y99" s="5">
        <v>1049</v>
      </c>
      <c r="Z99" s="5">
        <v>1051</v>
      </c>
      <c r="AA99" s="5">
        <v>1053</v>
      </c>
      <c r="AB99" s="5">
        <v>814</v>
      </c>
      <c r="AC99" s="5">
        <v>950</v>
      </c>
      <c r="AD99" s="5">
        <v>1048</v>
      </c>
      <c r="AE99" s="5">
        <v>1061</v>
      </c>
      <c r="AZ99" s="2"/>
      <c r="BA99" s="2"/>
      <c r="BB99" s="2"/>
      <c r="BC99" s="2"/>
      <c r="BF99" s="2"/>
    </row>
    <row r="100" spans="1:58" ht="15.75" x14ac:dyDescent="0.25">
      <c r="A100" s="8" t="s">
        <v>87</v>
      </c>
      <c r="B100" s="3" t="s">
        <v>244</v>
      </c>
      <c r="C100" s="5">
        <v>1934</v>
      </c>
      <c r="D100" s="5">
        <v>1996</v>
      </c>
      <c r="E100" s="5">
        <v>2055</v>
      </c>
      <c r="F100" s="5">
        <v>2091</v>
      </c>
      <c r="G100" s="5">
        <v>2144.877</v>
      </c>
      <c r="H100" s="5">
        <v>2090</v>
      </c>
      <c r="I100" s="5">
        <v>2113</v>
      </c>
      <c r="J100" s="5">
        <v>2200</v>
      </c>
      <c r="K100" s="5">
        <v>2294</v>
      </c>
      <c r="L100" s="5">
        <v>2327</v>
      </c>
      <c r="M100" s="5">
        <v>2318</v>
      </c>
      <c r="N100" s="5">
        <v>2437</v>
      </c>
      <c r="O100" s="5">
        <v>2446</v>
      </c>
      <c r="P100" s="5">
        <v>2451</v>
      </c>
      <c r="Q100" s="5">
        <v>2475</v>
      </c>
      <c r="R100" s="5">
        <v>2454</v>
      </c>
      <c r="S100" s="5">
        <v>2448</v>
      </c>
      <c r="T100" s="5">
        <v>2502</v>
      </c>
      <c r="U100" s="5">
        <v>2513</v>
      </c>
      <c r="V100" s="5">
        <v>2585</v>
      </c>
      <c r="W100" s="5">
        <v>2608</v>
      </c>
      <c r="X100" s="5">
        <v>2713</v>
      </c>
      <c r="Y100" s="5">
        <v>2796</v>
      </c>
      <c r="Z100" s="5">
        <v>2809</v>
      </c>
      <c r="AA100" s="5">
        <v>2836</v>
      </c>
      <c r="AB100" s="5">
        <v>2181</v>
      </c>
      <c r="AC100" s="5">
        <v>2559</v>
      </c>
      <c r="AD100" s="5">
        <v>2793</v>
      </c>
      <c r="AE100" s="5">
        <v>2855</v>
      </c>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5.75" x14ac:dyDescent="0.25">
      <c r="A101" s="8" t="s">
        <v>87</v>
      </c>
      <c r="B101" s="3" t="s">
        <v>249</v>
      </c>
      <c r="C101" s="5">
        <v>981</v>
      </c>
      <c r="D101" s="5">
        <v>1012</v>
      </c>
      <c r="E101" s="5">
        <v>1039</v>
      </c>
      <c r="F101" s="5">
        <v>1054</v>
      </c>
      <c r="G101" s="5">
        <v>1072.7349999999999</v>
      </c>
      <c r="H101" s="5">
        <v>1086</v>
      </c>
      <c r="I101" s="5">
        <v>1105</v>
      </c>
      <c r="J101" s="5">
        <v>1121</v>
      </c>
      <c r="K101" s="5">
        <v>1149</v>
      </c>
      <c r="L101" s="5">
        <v>1143</v>
      </c>
      <c r="M101" s="5">
        <v>1161</v>
      </c>
      <c r="N101" s="5">
        <v>1236</v>
      </c>
      <c r="O101" s="5">
        <v>1261</v>
      </c>
      <c r="P101" s="5">
        <v>1249</v>
      </c>
      <c r="Q101" s="5">
        <v>1234</v>
      </c>
      <c r="R101" s="5">
        <v>1227</v>
      </c>
      <c r="S101" s="5">
        <v>1210</v>
      </c>
      <c r="T101" s="5">
        <v>1195</v>
      </c>
      <c r="U101" s="5">
        <v>1192</v>
      </c>
      <c r="V101" s="5">
        <v>1236</v>
      </c>
      <c r="W101" s="5">
        <v>1263</v>
      </c>
      <c r="X101" s="5">
        <v>1329</v>
      </c>
      <c r="Y101" s="5">
        <v>1341</v>
      </c>
      <c r="Z101" s="5">
        <v>1351</v>
      </c>
      <c r="AA101" s="5">
        <v>1350</v>
      </c>
      <c r="AB101" s="5">
        <v>1020</v>
      </c>
      <c r="AC101" s="5">
        <v>1160</v>
      </c>
      <c r="AD101" s="5">
        <v>1270</v>
      </c>
      <c r="AE101" s="5">
        <v>1290</v>
      </c>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5.75" x14ac:dyDescent="0.25">
      <c r="A102" s="8" t="s">
        <v>87</v>
      </c>
      <c r="B102" s="3" t="s">
        <v>78</v>
      </c>
      <c r="C102" s="5">
        <v>540</v>
      </c>
      <c r="D102" s="5">
        <v>553</v>
      </c>
      <c r="E102" s="5">
        <v>562</v>
      </c>
      <c r="F102" s="5">
        <v>569</v>
      </c>
      <c r="G102" s="5">
        <v>578.02599999999995</v>
      </c>
      <c r="H102" s="5">
        <v>582</v>
      </c>
      <c r="I102" s="5">
        <v>586</v>
      </c>
      <c r="J102" s="5">
        <v>601</v>
      </c>
      <c r="K102" s="5">
        <v>604</v>
      </c>
      <c r="L102" s="5">
        <v>602</v>
      </c>
      <c r="M102" s="5">
        <v>614</v>
      </c>
      <c r="N102" s="5">
        <v>628</v>
      </c>
      <c r="O102" s="5">
        <v>622</v>
      </c>
      <c r="P102" s="5">
        <v>623</v>
      </c>
      <c r="Q102" s="5">
        <v>640</v>
      </c>
      <c r="R102" s="5">
        <v>624</v>
      </c>
      <c r="S102" s="5">
        <v>627</v>
      </c>
      <c r="T102" s="5">
        <v>630</v>
      </c>
      <c r="U102" s="5">
        <v>628</v>
      </c>
      <c r="V102" s="5">
        <v>646</v>
      </c>
      <c r="W102" s="5">
        <v>655</v>
      </c>
      <c r="X102" s="5">
        <v>667</v>
      </c>
      <c r="Y102" s="5">
        <v>664</v>
      </c>
      <c r="Z102" s="5">
        <v>677</v>
      </c>
      <c r="AA102" s="5">
        <v>678</v>
      </c>
      <c r="AB102" s="5">
        <v>534</v>
      </c>
      <c r="AC102" s="5">
        <v>613</v>
      </c>
      <c r="AD102" s="5">
        <v>667</v>
      </c>
      <c r="AE102" s="5">
        <v>676</v>
      </c>
      <c r="BF102" s="2"/>
    </row>
    <row r="103" spans="1:58" ht="15.75" x14ac:dyDescent="0.25">
      <c r="A103" s="8" t="s">
        <v>87</v>
      </c>
      <c r="B103" s="3" t="s">
        <v>79</v>
      </c>
      <c r="C103" s="5">
        <v>1358</v>
      </c>
      <c r="D103" s="5">
        <v>1405</v>
      </c>
      <c r="E103" s="5">
        <v>1445</v>
      </c>
      <c r="F103" s="5">
        <v>1487</v>
      </c>
      <c r="G103" s="5">
        <v>1527.903</v>
      </c>
      <c r="H103" s="5">
        <v>1559</v>
      </c>
      <c r="I103" s="5">
        <v>1570</v>
      </c>
      <c r="J103" s="5">
        <v>1608</v>
      </c>
      <c r="K103" s="5">
        <v>1647</v>
      </c>
      <c r="L103" s="5">
        <v>1655</v>
      </c>
      <c r="M103" s="5">
        <v>1669</v>
      </c>
      <c r="N103" s="5">
        <v>1681</v>
      </c>
      <c r="O103" s="5">
        <v>1709</v>
      </c>
      <c r="P103" s="5">
        <v>1729</v>
      </c>
      <c r="Q103" s="5">
        <v>1714</v>
      </c>
      <c r="R103" s="5">
        <v>1699</v>
      </c>
      <c r="S103" s="5">
        <v>1699</v>
      </c>
      <c r="T103" s="5">
        <v>1699</v>
      </c>
      <c r="U103" s="5">
        <v>1716</v>
      </c>
      <c r="V103" s="5">
        <v>1757</v>
      </c>
      <c r="W103" s="5">
        <v>1803</v>
      </c>
      <c r="X103" s="5">
        <v>1835</v>
      </c>
      <c r="Y103" s="5">
        <v>1884</v>
      </c>
      <c r="Z103" s="5">
        <v>1926</v>
      </c>
      <c r="AA103" s="5">
        <v>1931</v>
      </c>
      <c r="AB103" s="5">
        <v>1509</v>
      </c>
      <c r="AC103" s="5">
        <v>1711</v>
      </c>
      <c r="AD103" s="5">
        <v>1856</v>
      </c>
      <c r="AE103" s="5">
        <v>1912</v>
      </c>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5.75" x14ac:dyDescent="0.25">
      <c r="A104" s="8" t="s">
        <v>87</v>
      </c>
      <c r="B104" s="8" t="s">
        <v>117</v>
      </c>
      <c r="C104" s="9">
        <v>36736</v>
      </c>
      <c r="D104" s="9">
        <v>37777</v>
      </c>
      <c r="E104" s="9">
        <v>38582</v>
      </c>
      <c r="F104" s="9">
        <v>39169</v>
      </c>
      <c r="G104" s="9">
        <v>39770.017999999996</v>
      </c>
      <c r="H104" s="9">
        <v>39561</v>
      </c>
      <c r="I104" s="9">
        <v>40065</v>
      </c>
      <c r="J104" s="9">
        <v>41535</v>
      </c>
      <c r="K104" s="9">
        <v>42038</v>
      </c>
      <c r="L104" s="9">
        <v>42078</v>
      </c>
      <c r="M104" s="9">
        <v>42086</v>
      </c>
      <c r="N104" s="9">
        <v>43456</v>
      </c>
      <c r="O104" s="9">
        <v>43988</v>
      </c>
      <c r="P104" s="9">
        <v>43799</v>
      </c>
      <c r="Q104" s="9">
        <v>43566</v>
      </c>
      <c r="R104" s="9">
        <v>43160</v>
      </c>
      <c r="S104" s="9">
        <v>43085</v>
      </c>
      <c r="T104" s="9">
        <v>43498</v>
      </c>
      <c r="U104" s="9">
        <v>43711</v>
      </c>
      <c r="V104" s="9">
        <v>44776</v>
      </c>
      <c r="W104" s="9">
        <v>45374</v>
      </c>
      <c r="X104" s="9">
        <v>46843</v>
      </c>
      <c r="Y104" s="9">
        <v>48045</v>
      </c>
      <c r="Z104" s="9">
        <v>48187</v>
      </c>
      <c r="AA104" s="9">
        <v>48713</v>
      </c>
      <c r="AB104" s="9">
        <v>37883</v>
      </c>
      <c r="AC104" s="9">
        <v>43410</v>
      </c>
      <c r="AD104" s="9">
        <v>47379</v>
      </c>
      <c r="AE104" s="9">
        <v>48421</v>
      </c>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sheetData>
  <phoneticPr fontId="10" type="noConversion"/>
  <pageMargins left="0.75" right="0.75" top="1" bottom="0.75" header="0.5" footer="0.5"/>
  <pageSetup paperSize="9" scale="27" orientation="portrait" horizontalDpi="300" verticalDpi="300" r:id="rId1"/>
  <headerFooter alignWithMargins="0">
    <oddHeader>&amp;R&amp;"Arial,Bold"&amp;14ROAD TRAFFIC</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45"/>
  <sheetViews>
    <sheetView topLeftCell="B1" zoomScale="85" zoomScaleNormal="85" workbookViewId="0">
      <selection activeCell="B1" sqref="B1"/>
    </sheetView>
  </sheetViews>
  <sheetFormatPr defaultRowHeight="12.75" x14ac:dyDescent="0.2"/>
  <cols>
    <col min="1" max="1" width="9.85546875" hidden="1" customWidth="1"/>
    <col min="2" max="2" width="30.7109375" customWidth="1"/>
    <col min="3" max="3" width="10.5703125" bestFit="1" customWidth="1"/>
    <col min="4" max="4" width="10.42578125" customWidth="1"/>
    <col min="5" max="7" width="10.5703125" customWidth="1"/>
    <col min="8" max="14" width="10.5703125" bestFit="1" customWidth="1"/>
    <col min="15" max="15" width="31.7109375" customWidth="1"/>
  </cols>
  <sheetData>
    <row r="1" spans="1:28" s="3" customFormat="1" ht="18.75" x14ac:dyDescent="0.25">
      <c r="B1" s="8" t="s">
        <v>364</v>
      </c>
    </row>
    <row r="2" spans="1:28" s="3" customFormat="1" ht="15" x14ac:dyDescent="0.2">
      <c r="B2" s="35" t="s">
        <v>199</v>
      </c>
    </row>
    <row r="3" spans="1:28" s="3" customFormat="1" ht="15.75" customHeight="1" x14ac:dyDescent="0.2">
      <c r="B3" s="3" t="s">
        <v>133</v>
      </c>
    </row>
    <row r="4" spans="1:28" s="3" customFormat="1" ht="21" customHeight="1" thickBot="1" x14ac:dyDescent="0.3">
      <c r="A4" s="4" t="s">
        <v>7</v>
      </c>
      <c r="B4" s="8" t="s">
        <v>8</v>
      </c>
      <c r="C4" s="38" t="s">
        <v>9</v>
      </c>
      <c r="D4" s="38" t="s">
        <v>10</v>
      </c>
      <c r="E4" s="38" t="s">
        <v>11</v>
      </c>
      <c r="F4" s="38" t="s">
        <v>12</v>
      </c>
      <c r="G4" s="38" t="s">
        <v>13</v>
      </c>
      <c r="H4" s="38" t="s">
        <v>14</v>
      </c>
      <c r="I4" s="38" t="s">
        <v>15</v>
      </c>
      <c r="J4" s="38" t="s">
        <v>16</v>
      </c>
      <c r="K4" s="38" t="s">
        <v>17</v>
      </c>
      <c r="L4" s="38" t="s">
        <v>18</v>
      </c>
      <c r="M4" s="38" t="s">
        <v>19</v>
      </c>
      <c r="N4" s="38" t="s">
        <v>20</v>
      </c>
    </row>
    <row r="5" spans="1:28" s="3" customFormat="1" ht="21" customHeight="1" x14ac:dyDescent="0.25">
      <c r="A5" s="7"/>
      <c r="B5" s="3" t="s">
        <v>165</v>
      </c>
      <c r="C5" s="167">
        <v>28285</v>
      </c>
      <c r="D5" s="167">
        <v>32061</v>
      </c>
      <c r="E5" s="167">
        <v>33297</v>
      </c>
      <c r="F5" s="167">
        <v>37293</v>
      </c>
      <c r="G5" s="167">
        <v>38025</v>
      </c>
      <c r="H5" s="167">
        <v>40084</v>
      </c>
      <c r="I5" s="167">
        <v>42688</v>
      </c>
      <c r="J5" s="167">
        <v>43711</v>
      </c>
      <c r="K5" s="167">
        <v>38986</v>
      </c>
      <c r="L5" s="167">
        <v>37940</v>
      </c>
      <c r="M5" s="167">
        <v>33399</v>
      </c>
      <c r="N5" s="167">
        <v>31404</v>
      </c>
      <c r="Q5" s="5"/>
      <c r="R5" s="5"/>
      <c r="S5" s="5"/>
      <c r="T5" s="5"/>
      <c r="U5" s="5"/>
      <c r="V5" s="5"/>
      <c r="W5" s="5"/>
      <c r="X5" s="5"/>
      <c r="Y5" s="5"/>
      <c r="Z5" s="5"/>
      <c r="AA5" s="5"/>
      <c r="AB5" s="5"/>
    </row>
    <row r="6" spans="1:28" ht="17.25" customHeight="1" x14ac:dyDescent="0.2">
      <c r="A6">
        <v>101250</v>
      </c>
      <c r="B6" s="12" t="s">
        <v>35</v>
      </c>
      <c r="C6" s="168">
        <v>0</v>
      </c>
      <c r="D6" s="168">
        <v>0</v>
      </c>
      <c r="E6" s="168">
        <v>0</v>
      </c>
      <c r="F6" s="168">
        <v>0</v>
      </c>
      <c r="G6" s="168">
        <v>0</v>
      </c>
      <c r="H6" s="168">
        <v>0</v>
      </c>
      <c r="I6" s="168">
        <v>0</v>
      </c>
      <c r="J6" s="168">
        <v>0</v>
      </c>
      <c r="K6" s="168">
        <v>0</v>
      </c>
      <c r="L6" s="168">
        <v>0</v>
      </c>
      <c r="M6" s="168">
        <v>0</v>
      </c>
      <c r="N6" s="168">
        <v>0</v>
      </c>
      <c r="Q6" s="2"/>
      <c r="R6" s="2"/>
      <c r="S6" s="2"/>
      <c r="T6" s="2"/>
      <c r="U6" s="2"/>
      <c r="V6" s="2"/>
      <c r="Z6" s="2"/>
      <c r="AA6" s="2"/>
      <c r="AB6" s="2"/>
    </row>
    <row r="7" spans="1:28" ht="17.25" customHeight="1" x14ac:dyDescent="0.2">
      <c r="A7">
        <v>103094</v>
      </c>
      <c r="B7" s="12" t="s">
        <v>134</v>
      </c>
      <c r="C7" s="167">
        <v>46840</v>
      </c>
      <c r="D7" s="167">
        <v>53267</v>
      </c>
      <c r="E7" s="167">
        <v>0</v>
      </c>
      <c r="F7" s="167">
        <v>53656</v>
      </c>
      <c r="G7" s="167">
        <v>56979</v>
      </c>
      <c r="H7" s="167">
        <v>58255</v>
      </c>
      <c r="I7" s="167">
        <v>56666</v>
      </c>
      <c r="J7" s="167">
        <v>60899</v>
      </c>
      <c r="K7" s="167">
        <v>57133</v>
      </c>
      <c r="L7" s="167">
        <v>56044</v>
      </c>
      <c r="M7" s="167">
        <v>56232</v>
      </c>
      <c r="N7" s="167">
        <v>50211</v>
      </c>
      <c r="Q7" s="2"/>
      <c r="R7" s="2"/>
      <c r="S7" s="2"/>
      <c r="T7" s="2"/>
      <c r="U7" s="2"/>
      <c r="V7" s="2"/>
      <c r="W7" s="2"/>
      <c r="X7" s="2"/>
      <c r="Y7" s="2"/>
      <c r="Z7" s="2"/>
      <c r="AA7" s="2"/>
      <c r="AB7" s="2"/>
    </row>
    <row r="8" spans="1:28" ht="17.25" customHeight="1" x14ac:dyDescent="0.2">
      <c r="A8">
        <v>104150</v>
      </c>
      <c r="B8" s="12" t="s">
        <v>82</v>
      </c>
      <c r="C8" s="168">
        <v>27883</v>
      </c>
      <c r="D8" s="168">
        <v>30894</v>
      </c>
      <c r="E8" s="168">
        <v>32416</v>
      </c>
      <c r="F8" s="168">
        <v>32164</v>
      </c>
      <c r="G8" s="168">
        <v>33778</v>
      </c>
      <c r="H8" s="168">
        <v>33702</v>
      </c>
      <c r="I8" s="168">
        <v>32522</v>
      </c>
      <c r="J8" s="168">
        <v>35795</v>
      </c>
      <c r="K8" s="168">
        <v>34187</v>
      </c>
      <c r="L8" s="168">
        <v>32599</v>
      </c>
      <c r="M8" s="168">
        <v>32180</v>
      </c>
      <c r="N8" s="168">
        <v>27884</v>
      </c>
      <c r="Q8" s="2"/>
      <c r="R8" s="2"/>
      <c r="S8" s="2"/>
      <c r="T8" s="2"/>
      <c r="U8" s="2"/>
      <c r="V8" s="2"/>
      <c r="W8" s="2"/>
      <c r="X8" s="2"/>
      <c r="Y8" s="2"/>
      <c r="Z8" s="2"/>
      <c r="AA8" s="2"/>
      <c r="AB8" s="2"/>
    </row>
    <row r="9" spans="1:28" ht="17.25" customHeight="1" x14ac:dyDescent="0.2">
      <c r="A9">
        <v>104480</v>
      </c>
      <c r="B9" s="12" t="s">
        <v>39</v>
      </c>
      <c r="C9" s="167">
        <v>49287</v>
      </c>
      <c r="D9" s="167">
        <v>55452</v>
      </c>
      <c r="E9" s="167">
        <v>56953</v>
      </c>
      <c r="F9" s="168">
        <v>55854</v>
      </c>
      <c r="G9" s="167">
        <v>57455</v>
      </c>
      <c r="H9" s="167">
        <v>57395</v>
      </c>
      <c r="I9" s="167">
        <v>50311</v>
      </c>
      <c r="J9" s="168">
        <v>54878</v>
      </c>
      <c r="K9" s="168">
        <v>51900</v>
      </c>
      <c r="L9" s="168">
        <v>53559</v>
      </c>
      <c r="M9" s="168">
        <v>51441</v>
      </c>
      <c r="N9" s="168">
        <v>47240</v>
      </c>
      <c r="Q9" s="2"/>
      <c r="R9" s="2"/>
      <c r="S9" s="2"/>
      <c r="T9" s="2"/>
      <c r="U9" s="2"/>
      <c r="V9" s="2"/>
      <c r="W9" s="2"/>
      <c r="X9" s="2"/>
      <c r="Y9" s="2"/>
      <c r="Z9" s="2"/>
      <c r="AA9" s="2"/>
      <c r="AB9" s="2"/>
    </row>
    <row r="10" spans="1:28" ht="17.25" customHeight="1" x14ac:dyDescent="0.2">
      <c r="B10" s="12" t="s">
        <v>122</v>
      </c>
      <c r="C10" s="168">
        <v>0</v>
      </c>
      <c r="D10" s="168">
        <v>0</v>
      </c>
      <c r="E10" s="168">
        <v>0</v>
      </c>
      <c r="F10" s="167">
        <v>31140</v>
      </c>
      <c r="G10" s="167">
        <v>30616</v>
      </c>
      <c r="H10" s="168">
        <v>0</v>
      </c>
      <c r="I10" s="168">
        <v>0</v>
      </c>
      <c r="J10" s="168">
        <v>0</v>
      </c>
      <c r="K10" s="168">
        <v>0</v>
      </c>
      <c r="L10" s="168">
        <v>0</v>
      </c>
      <c r="M10" s="168">
        <v>0</v>
      </c>
      <c r="N10" s="168">
        <v>0</v>
      </c>
      <c r="R10" s="2"/>
      <c r="S10" s="2"/>
      <c r="T10" s="2"/>
      <c r="U10" s="2"/>
      <c r="V10" s="2"/>
      <c r="W10" s="2"/>
      <c r="X10" s="2"/>
      <c r="Y10" s="2"/>
      <c r="Z10" s="2"/>
      <c r="AA10" s="2"/>
      <c r="AB10" s="2"/>
    </row>
    <row r="11" spans="1:28" ht="17.25" customHeight="1" x14ac:dyDescent="0.2">
      <c r="B11" s="12" t="s">
        <v>31</v>
      </c>
      <c r="C11" s="168">
        <v>31348</v>
      </c>
      <c r="D11" s="168">
        <v>35480</v>
      </c>
      <c r="E11" s="168">
        <v>36015</v>
      </c>
      <c r="F11" s="168">
        <v>38098</v>
      </c>
      <c r="G11" s="168">
        <v>38874</v>
      </c>
      <c r="H11" s="168">
        <v>39396</v>
      </c>
      <c r="I11" s="168">
        <v>38988</v>
      </c>
      <c r="J11" s="168">
        <v>40194</v>
      </c>
      <c r="K11" s="168">
        <v>39196</v>
      </c>
      <c r="L11" s="168">
        <v>37458</v>
      </c>
      <c r="M11" s="168">
        <v>36776</v>
      </c>
      <c r="N11" s="168">
        <v>32621</v>
      </c>
    </row>
    <row r="12" spans="1:28" ht="17.25" customHeight="1" x14ac:dyDescent="0.2">
      <c r="A12">
        <v>104760</v>
      </c>
      <c r="B12" s="12" t="s">
        <v>115</v>
      </c>
      <c r="C12" s="167">
        <v>26819</v>
      </c>
      <c r="D12" s="167">
        <v>29364</v>
      </c>
      <c r="E12" s="167">
        <v>30452</v>
      </c>
      <c r="F12" s="167">
        <v>32400</v>
      </c>
      <c r="G12" s="167">
        <v>33637</v>
      </c>
      <c r="H12" s="167">
        <v>34394</v>
      </c>
      <c r="I12" s="167">
        <v>33722</v>
      </c>
      <c r="J12" s="167">
        <v>36061</v>
      </c>
      <c r="K12" s="167">
        <v>34300</v>
      </c>
      <c r="L12" s="167">
        <v>31486</v>
      </c>
      <c r="M12" s="167">
        <v>30963</v>
      </c>
      <c r="N12" s="167">
        <v>28615</v>
      </c>
      <c r="Q12" s="2"/>
      <c r="R12" s="2"/>
      <c r="S12" s="2"/>
      <c r="T12" s="2"/>
      <c r="U12" s="2"/>
      <c r="V12" s="2"/>
      <c r="W12" s="2"/>
      <c r="X12" s="2"/>
      <c r="Y12" s="2"/>
      <c r="Z12" s="2"/>
      <c r="AA12" s="2"/>
      <c r="AB12" s="2"/>
    </row>
    <row r="13" spans="1:28" ht="17.25" customHeight="1" x14ac:dyDescent="0.2">
      <c r="A13">
        <v>104890</v>
      </c>
      <c r="B13" s="12" t="s">
        <v>21</v>
      </c>
      <c r="C13" s="168">
        <v>8019</v>
      </c>
      <c r="D13" s="168">
        <v>9065</v>
      </c>
      <c r="E13" s="168">
        <v>9386</v>
      </c>
      <c r="F13" s="168">
        <v>10621</v>
      </c>
      <c r="G13" s="168">
        <v>10928</v>
      </c>
      <c r="H13" s="168">
        <v>11177</v>
      </c>
      <c r="I13" s="168">
        <v>12156</v>
      </c>
      <c r="J13" s="168">
        <v>12472</v>
      </c>
      <c r="K13" s="168">
        <v>11202</v>
      </c>
      <c r="L13" s="168">
        <v>10081</v>
      </c>
      <c r="M13" s="168">
        <v>9033</v>
      </c>
      <c r="N13" s="168">
        <v>9051</v>
      </c>
    </row>
    <row r="14" spans="1:28" ht="17.25" customHeight="1" x14ac:dyDescent="0.2">
      <c r="A14">
        <v>108620</v>
      </c>
      <c r="B14" s="12" t="s">
        <v>27</v>
      </c>
      <c r="C14" s="167">
        <v>3108</v>
      </c>
      <c r="D14" s="167">
        <v>3468</v>
      </c>
      <c r="E14" s="167">
        <v>3620</v>
      </c>
      <c r="F14" s="167">
        <v>3673</v>
      </c>
      <c r="G14" s="167">
        <v>3884</v>
      </c>
      <c r="H14" s="167">
        <v>3972</v>
      </c>
      <c r="I14" s="167">
        <v>3827</v>
      </c>
      <c r="J14" s="169">
        <v>4001</v>
      </c>
      <c r="K14" s="169">
        <v>3948</v>
      </c>
      <c r="L14" s="167">
        <v>3677</v>
      </c>
      <c r="M14" s="167">
        <v>3798</v>
      </c>
      <c r="N14" s="167">
        <v>3415</v>
      </c>
      <c r="Q14" s="2"/>
      <c r="R14" s="2"/>
      <c r="S14" s="2"/>
      <c r="T14" s="2"/>
      <c r="U14" s="2"/>
      <c r="V14" s="2"/>
      <c r="W14" s="2"/>
      <c r="X14" s="2"/>
      <c r="Y14" s="2"/>
      <c r="Z14" s="2"/>
      <c r="AA14" s="2"/>
      <c r="AB14" s="2"/>
    </row>
    <row r="15" spans="1:28" ht="17.25" customHeight="1" x14ac:dyDescent="0.2">
      <c r="A15">
        <v>108690</v>
      </c>
      <c r="B15" s="12" t="s">
        <v>25</v>
      </c>
      <c r="C15" s="168">
        <v>1570</v>
      </c>
      <c r="D15" s="168">
        <v>1952</v>
      </c>
      <c r="E15" s="168">
        <v>2040</v>
      </c>
      <c r="F15" s="168">
        <v>2602</v>
      </c>
      <c r="G15" s="168">
        <v>2901</v>
      </c>
      <c r="H15" s="168">
        <v>3049</v>
      </c>
      <c r="I15" s="168">
        <v>3191</v>
      </c>
      <c r="J15" s="168">
        <v>3316</v>
      </c>
      <c r="K15" s="168">
        <v>2998</v>
      </c>
      <c r="L15" s="168">
        <v>2385</v>
      </c>
      <c r="M15" s="168">
        <v>2089</v>
      </c>
      <c r="N15" s="168">
        <v>1815</v>
      </c>
      <c r="Q15" s="2"/>
      <c r="R15" s="2"/>
      <c r="S15" s="2"/>
      <c r="V15" s="2"/>
      <c r="W15" s="2"/>
      <c r="X15" s="2"/>
      <c r="Y15" s="2"/>
      <c r="Z15" s="2"/>
      <c r="AA15" s="2"/>
      <c r="AB15" s="2"/>
    </row>
    <row r="16" spans="1:28" ht="17.25" customHeight="1" x14ac:dyDescent="0.2">
      <c r="A16">
        <v>110032</v>
      </c>
      <c r="B16" s="12" t="s">
        <v>22</v>
      </c>
      <c r="C16" s="167">
        <v>20645</v>
      </c>
      <c r="D16" s="167">
        <v>24665</v>
      </c>
      <c r="E16" s="167">
        <v>25698</v>
      </c>
      <c r="F16" s="167">
        <v>26849</v>
      </c>
      <c r="G16" s="167">
        <v>27287</v>
      </c>
      <c r="H16" s="167">
        <v>28300</v>
      </c>
      <c r="I16" s="167">
        <v>28705</v>
      </c>
      <c r="J16" s="167">
        <v>29310</v>
      </c>
      <c r="K16" s="167">
        <v>29084</v>
      </c>
      <c r="L16" s="167">
        <v>26979</v>
      </c>
      <c r="M16" s="167">
        <v>26275</v>
      </c>
      <c r="N16" s="167">
        <v>20421</v>
      </c>
      <c r="Q16" s="2"/>
      <c r="R16" s="2"/>
      <c r="S16" s="2"/>
      <c r="T16" s="2"/>
      <c r="U16" s="2"/>
      <c r="V16" s="2"/>
      <c r="W16" s="2"/>
      <c r="X16" s="2"/>
      <c r="Y16" s="2"/>
      <c r="Z16" s="2"/>
      <c r="AA16" s="2"/>
      <c r="AB16" s="2"/>
    </row>
    <row r="17" spans="1:28" ht="17.25" customHeight="1" x14ac:dyDescent="0.2">
      <c r="A17">
        <v>113120</v>
      </c>
      <c r="B17" s="12" t="s">
        <v>24</v>
      </c>
      <c r="C17" s="167">
        <v>4833</v>
      </c>
      <c r="D17" s="167">
        <v>5748</v>
      </c>
      <c r="E17" s="167">
        <v>6165</v>
      </c>
      <c r="F17" s="167">
        <v>7138</v>
      </c>
      <c r="G17" s="167">
        <v>7624</v>
      </c>
      <c r="H17" s="167">
        <v>8011</v>
      </c>
      <c r="I17" s="167">
        <v>8252</v>
      </c>
      <c r="J17" s="167">
        <v>8595</v>
      </c>
      <c r="K17" s="167">
        <v>7851</v>
      </c>
      <c r="L17" s="167">
        <v>6663</v>
      </c>
      <c r="M17" s="168">
        <v>6178</v>
      </c>
      <c r="N17" s="168">
        <v>5410</v>
      </c>
      <c r="Q17" s="2"/>
      <c r="R17" s="2"/>
      <c r="S17" s="2"/>
      <c r="T17" s="2"/>
      <c r="U17" s="2"/>
      <c r="V17" s="2"/>
      <c r="W17" s="2"/>
      <c r="X17" s="2"/>
      <c r="Y17" s="2"/>
      <c r="Z17" s="2"/>
      <c r="AA17" s="2"/>
      <c r="AB17" s="2"/>
    </row>
    <row r="18" spans="1:28" ht="17.25" customHeight="1" x14ac:dyDescent="0.2">
      <c r="A18">
        <v>115580</v>
      </c>
      <c r="B18" s="12" t="s">
        <v>23</v>
      </c>
      <c r="C18" s="167">
        <v>7290</v>
      </c>
      <c r="D18" s="167">
        <v>8574</v>
      </c>
      <c r="E18" s="167">
        <v>8893</v>
      </c>
      <c r="F18" s="167">
        <v>10818</v>
      </c>
      <c r="G18" s="167">
        <v>11121</v>
      </c>
      <c r="H18" s="167">
        <v>12003</v>
      </c>
      <c r="I18" s="167">
        <v>12793</v>
      </c>
      <c r="J18" s="168">
        <v>13482</v>
      </c>
      <c r="K18" s="168">
        <v>12102</v>
      </c>
      <c r="L18" s="168">
        <v>10608</v>
      </c>
      <c r="M18" s="168">
        <v>9140</v>
      </c>
      <c r="N18" s="168">
        <v>8454</v>
      </c>
      <c r="Q18" s="2"/>
      <c r="R18" s="2"/>
      <c r="S18" s="2"/>
      <c r="T18" s="2"/>
      <c r="U18" s="2"/>
      <c r="V18" s="2"/>
      <c r="W18" s="2"/>
      <c r="X18" s="2"/>
      <c r="Y18" s="2"/>
      <c r="Z18" s="2"/>
      <c r="AA18" s="2"/>
      <c r="AB18" s="2"/>
    </row>
    <row r="19" spans="1:28" ht="17.25" customHeight="1" x14ac:dyDescent="0.2">
      <c r="A19">
        <v>116530</v>
      </c>
      <c r="B19" s="12" t="s">
        <v>44</v>
      </c>
      <c r="C19" s="168">
        <v>5860</v>
      </c>
      <c r="D19" s="168">
        <v>6459</v>
      </c>
      <c r="E19" s="168">
        <v>6827</v>
      </c>
      <c r="F19" s="168">
        <v>7411</v>
      </c>
      <c r="G19" s="168">
        <v>8021</v>
      </c>
      <c r="H19" s="168">
        <v>8158</v>
      </c>
      <c r="I19" s="168">
        <v>7851</v>
      </c>
      <c r="J19" s="168">
        <v>8409</v>
      </c>
      <c r="K19" s="168">
        <v>7858</v>
      </c>
      <c r="L19" s="168">
        <v>7035</v>
      </c>
      <c r="M19" s="168">
        <v>6884</v>
      </c>
      <c r="N19" s="168">
        <v>6317</v>
      </c>
    </row>
    <row r="20" spans="1:28" ht="17.25" customHeight="1" x14ac:dyDescent="0.2">
      <c r="B20" s="12" t="s">
        <v>135</v>
      </c>
      <c r="C20" s="167">
        <v>7909</v>
      </c>
      <c r="D20" s="167">
        <v>8403</v>
      </c>
      <c r="E20" s="167">
        <v>8635</v>
      </c>
      <c r="F20" s="167">
        <v>9313</v>
      </c>
      <c r="G20" s="167">
        <v>9932</v>
      </c>
      <c r="H20" s="167">
        <v>10586</v>
      </c>
      <c r="I20" s="167">
        <v>9724</v>
      </c>
      <c r="J20" s="167">
        <v>10692</v>
      </c>
      <c r="K20" s="168">
        <v>9764</v>
      </c>
      <c r="L20" s="168">
        <v>9041</v>
      </c>
      <c r="M20" s="168">
        <v>9056</v>
      </c>
      <c r="N20" s="168">
        <v>8192</v>
      </c>
      <c r="Q20" s="2"/>
      <c r="R20" s="2"/>
      <c r="S20" s="2"/>
      <c r="T20" s="2"/>
      <c r="U20" s="2"/>
      <c r="V20" s="2"/>
      <c r="W20" s="2"/>
      <c r="X20" s="2"/>
      <c r="Y20" s="2"/>
      <c r="Z20" s="2"/>
      <c r="AA20" s="2"/>
      <c r="AB20" s="2"/>
    </row>
    <row r="21" spans="1:28" ht="17.25" customHeight="1" x14ac:dyDescent="0.2">
      <c r="A21">
        <v>118850</v>
      </c>
      <c r="B21" s="12" t="s">
        <v>29</v>
      </c>
      <c r="C21" s="167">
        <v>3797</v>
      </c>
      <c r="D21" s="167">
        <v>4343</v>
      </c>
      <c r="E21" s="167">
        <v>4537</v>
      </c>
      <c r="F21" s="167">
        <v>5116</v>
      </c>
      <c r="G21" s="167">
        <v>5267</v>
      </c>
      <c r="H21" s="167">
        <v>5543</v>
      </c>
      <c r="I21" s="167">
        <v>5696</v>
      </c>
      <c r="J21" s="167">
        <v>6247</v>
      </c>
      <c r="K21" s="168">
        <v>5633</v>
      </c>
      <c r="L21" s="168">
        <v>4979</v>
      </c>
      <c r="M21" s="168">
        <v>4656</v>
      </c>
      <c r="N21" s="168">
        <v>0</v>
      </c>
      <c r="Q21" s="2"/>
      <c r="R21" s="2"/>
      <c r="S21" s="2"/>
      <c r="T21" s="2"/>
      <c r="U21" s="2"/>
      <c r="V21" s="2"/>
      <c r="W21" s="2"/>
      <c r="X21" s="2"/>
      <c r="Y21" s="2"/>
      <c r="Z21" s="2"/>
      <c r="AA21" s="2"/>
      <c r="AB21" s="2"/>
    </row>
    <row r="22" spans="1:28" ht="17.25" customHeight="1" x14ac:dyDescent="0.2">
      <c r="A22">
        <v>123700</v>
      </c>
      <c r="B22" s="12" t="s">
        <v>90</v>
      </c>
      <c r="C22" s="168">
        <v>0</v>
      </c>
      <c r="D22" s="168">
        <v>0</v>
      </c>
      <c r="E22" s="167">
        <v>6907</v>
      </c>
      <c r="F22" s="167">
        <v>7057</v>
      </c>
      <c r="G22" s="167">
        <v>7253</v>
      </c>
      <c r="H22" s="167">
        <v>7442</v>
      </c>
      <c r="I22" s="167">
        <v>7333</v>
      </c>
      <c r="J22" s="167">
        <v>7659</v>
      </c>
      <c r="K22" s="167">
        <v>7300</v>
      </c>
      <c r="L22" s="167">
        <v>6983</v>
      </c>
      <c r="M22" s="168">
        <v>0</v>
      </c>
      <c r="N22" s="168">
        <v>0</v>
      </c>
      <c r="Q22" s="2"/>
      <c r="R22" s="2"/>
      <c r="S22" s="2"/>
      <c r="T22" s="2"/>
      <c r="U22" s="2"/>
      <c r="V22" s="2"/>
      <c r="W22" s="2"/>
      <c r="X22" s="2"/>
      <c r="Y22" s="2"/>
      <c r="Z22" s="2"/>
      <c r="AA22" s="2"/>
      <c r="AB22" s="2"/>
    </row>
    <row r="23" spans="1:28" ht="17.25" customHeight="1" x14ac:dyDescent="0.2">
      <c r="B23" s="12" t="s">
        <v>34</v>
      </c>
      <c r="C23" s="168">
        <v>2525</v>
      </c>
      <c r="D23" s="168">
        <v>2777</v>
      </c>
      <c r="E23" s="168">
        <v>2928</v>
      </c>
      <c r="F23" s="168">
        <v>3067</v>
      </c>
      <c r="G23" s="168">
        <v>3386</v>
      </c>
      <c r="H23" s="168">
        <v>3480</v>
      </c>
      <c r="I23" s="168">
        <v>3332</v>
      </c>
      <c r="J23" s="168">
        <v>3535</v>
      </c>
      <c r="K23" s="168">
        <v>3511</v>
      </c>
      <c r="L23" s="168">
        <v>3131</v>
      </c>
      <c r="M23" s="168">
        <v>3044</v>
      </c>
      <c r="N23" s="168">
        <v>2585</v>
      </c>
    </row>
    <row r="24" spans="1:28" ht="17.25" customHeight="1" x14ac:dyDescent="0.2">
      <c r="A24">
        <v>126400</v>
      </c>
      <c r="B24" s="3" t="s">
        <v>164</v>
      </c>
      <c r="C24" s="168" t="s">
        <v>307</v>
      </c>
      <c r="D24" s="168">
        <v>3397</v>
      </c>
      <c r="E24" s="168">
        <v>3496</v>
      </c>
      <c r="F24" s="168">
        <v>4211</v>
      </c>
      <c r="G24" s="168">
        <v>4179</v>
      </c>
      <c r="H24" s="168">
        <v>4425</v>
      </c>
      <c r="I24" s="168">
        <v>4709</v>
      </c>
      <c r="J24" s="168">
        <v>4754</v>
      </c>
      <c r="K24" s="168">
        <v>4238</v>
      </c>
      <c r="L24" s="168">
        <v>3883</v>
      </c>
      <c r="M24" s="168">
        <v>3499</v>
      </c>
      <c r="N24" s="168">
        <v>3232</v>
      </c>
      <c r="S24" s="2"/>
      <c r="U24" s="2"/>
      <c r="V24" s="2"/>
      <c r="W24" s="2"/>
      <c r="X24" s="2"/>
      <c r="Y24" s="2"/>
      <c r="Z24" s="2"/>
    </row>
    <row r="25" spans="1:28" ht="17.25" customHeight="1" x14ac:dyDescent="0.2">
      <c r="B25" s="12" t="s">
        <v>30</v>
      </c>
      <c r="C25" s="167">
        <v>22745</v>
      </c>
      <c r="D25" s="167">
        <v>24940</v>
      </c>
      <c r="E25" s="167">
        <v>26216</v>
      </c>
      <c r="F25" s="167">
        <v>27673</v>
      </c>
      <c r="G25" s="167">
        <v>28711</v>
      </c>
      <c r="H25" s="167">
        <v>29321</v>
      </c>
      <c r="I25" s="167">
        <v>27909</v>
      </c>
      <c r="J25" s="167">
        <v>29201</v>
      </c>
      <c r="K25" s="167">
        <v>28477</v>
      </c>
      <c r="L25" s="167">
        <v>26886</v>
      </c>
      <c r="M25" s="167">
        <v>25175</v>
      </c>
      <c r="N25" s="167">
        <v>23071</v>
      </c>
      <c r="Q25" s="2"/>
      <c r="R25" s="2"/>
      <c r="S25" s="2"/>
      <c r="T25" s="2"/>
      <c r="U25" s="2"/>
      <c r="V25" s="2"/>
      <c r="W25" s="2"/>
      <c r="X25" s="2"/>
      <c r="Y25" s="2"/>
      <c r="Z25" s="2"/>
      <c r="AA25" s="2"/>
      <c r="AB25" s="2"/>
    </row>
    <row r="26" spans="1:28" ht="17.25" customHeight="1" x14ac:dyDescent="0.2">
      <c r="A26">
        <v>130754</v>
      </c>
      <c r="B26" s="12" t="s">
        <v>46</v>
      </c>
      <c r="C26" s="167">
        <v>16373</v>
      </c>
      <c r="D26" s="167">
        <v>18381</v>
      </c>
      <c r="E26" s="167">
        <v>19113</v>
      </c>
      <c r="F26" s="168">
        <v>18834</v>
      </c>
      <c r="G26" s="168">
        <v>19839</v>
      </c>
      <c r="H26" s="167">
        <v>19904</v>
      </c>
      <c r="I26" s="167">
        <v>18470</v>
      </c>
      <c r="J26" s="167">
        <v>20051</v>
      </c>
      <c r="K26" s="167">
        <v>19626</v>
      </c>
      <c r="L26" s="167">
        <v>18825</v>
      </c>
      <c r="M26" s="167">
        <v>19181</v>
      </c>
      <c r="N26" s="167">
        <v>16093</v>
      </c>
      <c r="Q26" s="2"/>
      <c r="R26" s="2"/>
      <c r="S26" s="2"/>
      <c r="V26" s="2"/>
      <c r="W26" s="2"/>
      <c r="X26" s="2"/>
      <c r="Y26" s="2"/>
      <c r="Z26" s="2"/>
      <c r="AA26" s="2"/>
      <c r="AB26" s="2"/>
    </row>
    <row r="27" spans="1:28" ht="17.25" customHeight="1" x14ac:dyDescent="0.2">
      <c r="B27" s="12" t="s">
        <v>123</v>
      </c>
      <c r="C27" s="168">
        <v>0</v>
      </c>
      <c r="D27" s="168">
        <v>0</v>
      </c>
      <c r="E27" s="168">
        <v>0</v>
      </c>
      <c r="F27" s="168">
        <v>0</v>
      </c>
      <c r="G27" s="168">
        <v>0</v>
      </c>
      <c r="H27" s="168">
        <v>0</v>
      </c>
      <c r="I27" s="168">
        <v>0</v>
      </c>
      <c r="J27" s="168">
        <v>0</v>
      </c>
      <c r="K27" s="168">
        <v>0</v>
      </c>
      <c r="L27" s="168">
        <v>0</v>
      </c>
      <c r="M27" s="168">
        <v>0</v>
      </c>
      <c r="N27" s="168">
        <v>71440</v>
      </c>
    </row>
    <row r="28" spans="1:28" ht="17.25" customHeight="1" x14ac:dyDescent="0.2">
      <c r="B28" s="12" t="s">
        <v>116</v>
      </c>
      <c r="C28" s="167">
        <v>3310</v>
      </c>
      <c r="D28" s="168">
        <v>0</v>
      </c>
      <c r="E28" s="168">
        <v>0</v>
      </c>
      <c r="F28" s="168">
        <v>0</v>
      </c>
      <c r="G28" s="168">
        <v>0</v>
      </c>
      <c r="H28" s="168">
        <v>0</v>
      </c>
      <c r="I28" s="168">
        <v>0</v>
      </c>
      <c r="J28" s="168">
        <v>0</v>
      </c>
      <c r="K28" s="167">
        <v>6888</v>
      </c>
      <c r="L28" s="167">
        <v>5453</v>
      </c>
      <c r="M28" s="168">
        <v>3953</v>
      </c>
      <c r="N28" s="167">
        <v>3483</v>
      </c>
      <c r="Q28" s="2"/>
      <c r="R28" s="2"/>
      <c r="S28" s="2"/>
      <c r="U28" s="2"/>
      <c r="V28" s="2"/>
      <c r="W28" s="2"/>
      <c r="X28" s="2"/>
      <c r="Y28" s="2"/>
      <c r="Z28" s="2"/>
      <c r="AA28" s="2"/>
      <c r="AB28" s="2"/>
    </row>
    <row r="29" spans="1:28" ht="17.25" customHeight="1" x14ac:dyDescent="0.2">
      <c r="B29" s="12" t="s">
        <v>26</v>
      </c>
      <c r="C29" s="168">
        <v>0</v>
      </c>
      <c r="D29" s="168">
        <v>0</v>
      </c>
      <c r="E29" s="168">
        <v>0</v>
      </c>
      <c r="F29" s="168">
        <v>0</v>
      </c>
      <c r="G29" s="168">
        <v>0</v>
      </c>
      <c r="H29" s="168">
        <v>0</v>
      </c>
      <c r="I29" s="168">
        <v>0</v>
      </c>
      <c r="J29" s="168">
        <v>0</v>
      </c>
      <c r="K29" s="168">
        <v>0</v>
      </c>
      <c r="L29" s="168">
        <v>0</v>
      </c>
      <c r="M29" s="168">
        <v>0</v>
      </c>
      <c r="N29" s="168">
        <v>0</v>
      </c>
      <c r="Q29" s="2"/>
      <c r="S29" s="2"/>
      <c r="T29" s="2"/>
      <c r="U29" s="2"/>
      <c r="V29" s="2"/>
      <c r="W29" s="2"/>
      <c r="X29" s="2"/>
      <c r="Y29" s="2"/>
      <c r="Z29" s="2"/>
      <c r="AA29" s="2"/>
      <c r="AB29" s="2"/>
    </row>
    <row r="30" spans="1:28" ht="17.25" customHeight="1" x14ac:dyDescent="0.2">
      <c r="A30">
        <v>132061</v>
      </c>
      <c r="B30" s="12" t="s">
        <v>42</v>
      </c>
      <c r="C30" s="169">
        <v>2050</v>
      </c>
      <c r="D30" s="169">
        <v>2401</v>
      </c>
      <c r="E30" s="169">
        <v>2444</v>
      </c>
      <c r="F30" s="168">
        <v>2826</v>
      </c>
      <c r="G30" s="168">
        <v>2852</v>
      </c>
      <c r="H30" s="168">
        <v>2959</v>
      </c>
      <c r="I30" s="168">
        <v>2926</v>
      </c>
      <c r="J30" s="168">
        <v>3323</v>
      </c>
      <c r="K30" s="168">
        <v>3105</v>
      </c>
      <c r="L30" s="168">
        <v>2596</v>
      </c>
      <c r="M30" s="168">
        <v>2578</v>
      </c>
      <c r="N30" s="169">
        <v>2151</v>
      </c>
      <c r="Q30" s="2"/>
      <c r="R30" s="2"/>
      <c r="S30" s="2"/>
      <c r="W30" s="2"/>
      <c r="X30" s="2"/>
      <c r="Y30" s="2"/>
      <c r="Z30" s="2"/>
      <c r="AA30" s="2"/>
    </row>
    <row r="31" spans="1:28" ht="17.25" customHeight="1" x14ac:dyDescent="0.2">
      <c r="A31">
        <v>137190</v>
      </c>
      <c r="B31" s="12" t="s">
        <v>41</v>
      </c>
      <c r="C31" s="168">
        <v>14737</v>
      </c>
      <c r="D31" s="168">
        <v>16288</v>
      </c>
      <c r="E31" s="168">
        <v>16642</v>
      </c>
      <c r="F31" s="168">
        <v>16505</v>
      </c>
      <c r="G31" s="168">
        <v>17017</v>
      </c>
      <c r="H31" s="168">
        <v>17094</v>
      </c>
      <c r="I31" s="168">
        <v>16168</v>
      </c>
      <c r="J31" s="168">
        <v>17085</v>
      </c>
      <c r="K31" s="168">
        <v>15903</v>
      </c>
      <c r="L31" s="168">
        <v>14881</v>
      </c>
      <c r="M31" s="168">
        <v>15826</v>
      </c>
      <c r="N31" s="168">
        <v>14303</v>
      </c>
      <c r="Q31" s="2"/>
      <c r="R31" s="2"/>
      <c r="S31" s="2"/>
      <c r="T31" s="2"/>
      <c r="U31" s="2"/>
      <c r="V31" s="2"/>
      <c r="W31" s="2"/>
      <c r="X31" s="2"/>
      <c r="Y31" s="2"/>
      <c r="Z31" s="2"/>
      <c r="AA31" s="2"/>
      <c r="AB31" s="2"/>
    </row>
    <row r="32" spans="1:28" ht="17.25" customHeight="1" x14ac:dyDescent="0.2">
      <c r="A32">
        <v>155170</v>
      </c>
      <c r="B32" s="12" t="s">
        <v>40</v>
      </c>
      <c r="C32" s="168">
        <v>3170</v>
      </c>
      <c r="D32" s="168">
        <v>3857</v>
      </c>
      <c r="E32" s="168">
        <v>4366</v>
      </c>
      <c r="F32" s="168">
        <v>6476</v>
      </c>
      <c r="G32" s="168">
        <v>7803</v>
      </c>
      <c r="H32" s="168">
        <v>7815</v>
      </c>
      <c r="I32" s="168">
        <v>7828</v>
      </c>
      <c r="J32" s="168">
        <v>8681</v>
      </c>
      <c r="K32" s="168">
        <v>7433</v>
      </c>
      <c r="L32" s="168">
        <v>5686</v>
      </c>
      <c r="M32" s="168">
        <v>4173</v>
      </c>
      <c r="N32" s="168">
        <v>3666</v>
      </c>
      <c r="Q32" s="2"/>
      <c r="R32" s="2"/>
      <c r="S32" s="2"/>
      <c r="T32" s="2"/>
      <c r="V32" s="2"/>
      <c r="W32" s="2"/>
      <c r="X32" s="2"/>
      <c r="Y32" s="2"/>
      <c r="Z32" s="2"/>
      <c r="AA32" s="2"/>
      <c r="AB32" s="2"/>
    </row>
    <row r="33" spans="1:40" ht="17.25" customHeight="1" x14ac:dyDescent="0.2">
      <c r="A33">
        <v>159040</v>
      </c>
      <c r="B33" s="12" t="s">
        <v>37</v>
      </c>
      <c r="C33" s="168">
        <v>2397</v>
      </c>
      <c r="D33" s="168">
        <v>2898</v>
      </c>
      <c r="E33" s="168">
        <v>3272</v>
      </c>
      <c r="F33" s="168">
        <v>4898</v>
      </c>
      <c r="G33" s="168">
        <v>6021</v>
      </c>
      <c r="H33" s="168">
        <v>5918</v>
      </c>
      <c r="I33" s="168">
        <v>6045</v>
      </c>
      <c r="J33" s="168">
        <v>6793</v>
      </c>
      <c r="K33" s="167">
        <v>5722</v>
      </c>
      <c r="L33" s="168">
        <v>4363</v>
      </c>
      <c r="M33" s="167">
        <v>3183</v>
      </c>
      <c r="N33" s="167">
        <v>2759</v>
      </c>
      <c r="Y33" s="2"/>
      <c r="Z33" s="2"/>
      <c r="AA33" s="2"/>
      <c r="AB33" s="2"/>
    </row>
    <row r="34" spans="1:40" ht="17.25" customHeight="1" x14ac:dyDescent="0.2">
      <c r="A34">
        <v>174100</v>
      </c>
      <c r="B34" s="12" t="s">
        <v>81</v>
      </c>
      <c r="C34" s="167">
        <v>18118</v>
      </c>
      <c r="D34" s="167">
        <v>18466</v>
      </c>
      <c r="E34" s="168">
        <v>17252</v>
      </c>
      <c r="F34" s="167">
        <v>16473</v>
      </c>
      <c r="G34" s="167">
        <v>16116</v>
      </c>
      <c r="H34" s="167">
        <v>18030</v>
      </c>
      <c r="I34" s="167">
        <v>18001</v>
      </c>
      <c r="J34" s="167">
        <v>17608</v>
      </c>
      <c r="K34" s="167">
        <v>18860</v>
      </c>
      <c r="L34" s="167">
        <v>17825</v>
      </c>
      <c r="M34" s="167">
        <v>18745</v>
      </c>
      <c r="N34" s="167">
        <v>18013</v>
      </c>
      <c r="Q34" s="2"/>
      <c r="R34" s="2"/>
      <c r="S34" s="2"/>
      <c r="T34" s="2"/>
      <c r="U34" s="2"/>
      <c r="V34" s="2"/>
      <c r="W34" s="2"/>
      <c r="X34" s="2"/>
      <c r="Y34" s="2"/>
      <c r="Z34" s="2"/>
      <c r="AA34" s="2"/>
      <c r="AB34" s="2"/>
    </row>
    <row r="35" spans="1:40" ht="17.25" customHeight="1" x14ac:dyDescent="0.2">
      <c r="A35">
        <v>180100</v>
      </c>
      <c r="B35" s="3" t="s">
        <v>330</v>
      </c>
      <c r="C35" s="168">
        <v>0</v>
      </c>
      <c r="D35" s="168">
        <v>0</v>
      </c>
      <c r="E35" s="168">
        <v>0</v>
      </c>
      <c r="F35" s="168">
        <v>0</v>
      </c>
      <c r="G35" s="168">
        <v>0</v>
      </c>
      <c r="H35" s="168">
        <v>0</v>
      </c>
      <c r="I35" s="168">
        <v>0</v>
      </c>
      <c r="J35" s="168">
        <v>0</v>
      </c>
      <c r="K35" s="168">
        <v>0</v>
      </c>
      <c r="L35" s="168">
        <v>0</v>
      </c>
      <c r="M35" s="168">
        <v>0</v>
      </c>
      <c r="N35" s="168">
        <v>0</v>
      </c>
      <c r="Q35" s="2"/>
      <c r="R35" s="2"/>
    </row>
    <row r="36" spans="1:40" ht="17.25" customHeight="1" x14ac:dyDescent="0.2">
      <c r="B36" s="12" t="s">
        <v>32</v>
      </c>
      <c r="C36" s="167">
        <v>9504</v>
      </c>
      <c r="D36" s="167">
        <v>10768</v>
      </c>
      <c r="E36" s="167">
        <v>11032</v>
      </c>
      <c r="F36" s="167">
        <v>12009</v>
      </c>
      <c r="G36" s="167">
        <v>12130</v>
      </c>
      <c r="H36" s="167">
        <v>12469</v>
      </c>
      <c r="I36" s="167">
        <v>12756</v>
      </c>
      <c r="J36" s="167">
        <v>13301</v>
      </c>
      <c r="K36" s="167">
        <v>12452</v>
      </c>
      <c r="L36" s="168">
        <v>11551</v>
      </c>
      <c r="M36" s="167">
        <v>11377</v>
      </c>
      <c r="N36" s="167">
        <v>10210</v>
      </c>
      <c r="Q36" s="2"/>
      <c r="R36" s="2"/>
      <c r="S36" s="2"/>
      <c r="T36" s="2"/>
      <c r="U36" s="2"/>
      <c r="V36" s="2"/>
      <c r="W36" s="2"/>
      <c r="X36" s="2"/>
      <c r="Y36" s="2"/>
      <c r="Z36" s="2"/>
      <c r="AA36" s="2"/>
      <c r="AB36" s="2"/>
    </row>
    <row r="37" spans="1:40" ht="17.25" customHeight="1" x14ac:dyDescent="0.2">
      <c r="A37">
        <v>183200</v>
      </c>
      <c r="B37" s="12" t="s">
        <v>45</v>
      </c>
      <c r="C37" s="168">
        <v>11030</v>
      </c>
      <c r="D37" s="168">
        <v>12346</v>
      </c>
      <c r="E37" s="168">
        <v>12648</v>
      </c>
      <c r="F37" s="167">
        <v>13117</v>
      </c>
      <c r="G37" s="167">
        <v>13413</v>
      </c>
      <c r="H37" s="168">
        <v>13503</v>
      </c>
      <c r="I37" s="168">
        <v>12858</v>
      </c>
      <c r="J37" s="168">
        <v>13984</v>
      </c>
      <c r="K37" s="168">
        <v>13117</v>
      </c>
      <c r="L37" s="168">
        <v>12836</v>
      </c>
      <c r="M37" s="168">
        <v>12085</v>
      </c>
      <c r="N37" s="168">
        <v>12053</v>
      </c>
      <c r="T37" s="2"/>
      <c r="U37" s="2"/>
      <c r="V37" s="2"/>
      <c r="W37" s="2"/>
      <c r="X37" s="2"/>
      <c r="Y37" s="2"/>
      <c r="Z37" s="2"/>
      <c r="AA37" s="2"/>
      <c r="AB37" s="2"/>
    </row>
    <row r="38" spans="1:40" ht="17.25" customHeight="1" x14ac:dyDescent="0.2">
      <c r="B38" s="12" t="s">
        <v>124</v>
      </c>
      <c r="C38" s="168">
        <v>0</v>
      </c>
      <c r="D38" s="168">
        <v>0</v>
      </c>
      <c r="E38" s="168">
        <v>0</v>
      </c>
      <c r="F38" s="168">
        <v>0</v>
      </c>
      <c r="G38" s="168">
        <v>0</v>
      </c>
      <c r="H38" s="168">
        <v>0</v>
      </c>
      <c r="I38" s="168">
        <v>0</v>
      </c>
      <c r="J38" s="168">
        <v>0</v>
      </c>
      <c r="K38" s="168">
        <v>0</v>
      </c>
      <c r="L38" s="168">
        <v>0</v>
      </c>
      <c r="M38" s="168">
        <v>0</v>
      </c>
      <c r="N38" s="168">
        <v>0</v>
      </c>
      <c r="AB38" s="2"/>
    </row>
    <row r="39" spans="1:40" ht="17.25" customHeight="1" x14ac:dyDescent="0.2">
      <c r="A39">
        <v>228120</v>
      </c>
      <c r="B39" s="12" t="s">
        <v>136</v>
      </c>
      <c r="C39" s="168">
        <v>19859</v>
      </c>
      <c r="D39" s="168">
        <v>21829</v>
      </c>
      <c r="E39" s="168">
        <v>22465</v>
      </c>
      <c r="F39" s="168">
        <v>22794</v>
      </c>
      <c r="G39" s="168">
        <v>23713</v>
      </c>
      <c r="H39" s="168">
        <v>23660</v>
      </c>
      <c r="I39" s="168">
        <v>22617</v>
      </c>
      <c r="J39" s="168">
        <v>24100</v>
      </c>
      <c r="K39" s="168">
        <v>22926</v>
      </c>
      <c r="L39" s="168">
        <v>22629</v>
      </c>
      <c r="M39" s="168">
        <v>23102</v>
      </c>
      <c r="N39" s="168">
        <v>17918</v>
      </c>
      <c r="O39" t="s">
        <v>132</v>
      </c>
    </row>
    <row r="40" spans="1:40" ht="17.25" customHeight="1" x14ac:dyDescent="0.2">
      <c r="B40" s="12" t="s">
        <v>38</v>
      </c>
      <c r="C40" s="168">
        <v>1088</v>
      </c>
      <c r="D40" s="167">
        <v>1461</v>
      </c>
      <c r="E40" s="167">
        <v>1550</v>
      </c>
      <c r="F40" s="167">
        <v>2026</v>
      </c>
      <c r="G40" s="167">
        <v>2267</v>
      </c>
      <c r="H40" s="167">
        <v>2363</v>
      </c>
      <c r="I40" s="167">
        <v>2474</v>
      </c>
      <c r="J40" s="167">
        <v>2555</v>
      </c>
      <c r="K40" s="168">
        <v>2236</v>
      </c>
      <c r="L40" s="168">
        <v>1613</v>
      </c>
      <c r="M40" s="167">
        <v>1432</v>
      </c>
      <c r="N40" s="167">
        <v>1259</v>
      </c>
      <c r="R40" s="2"/>
      <c r="S40" s="2"/>
      <c r="W40" s="2"/>
      <c r="X40" s="2"/>
    </row>
    <row r="41" spans="1:40" ht="17.25" customHeight="1" x14ac:dyDescent="0.2">
      <c r="B41" s="12" t="s">
        <v>36</v>
      </c>
      <c r="C41" s="170">
        <v>3823</v>
      </c>
      <c r="D41" s="170">
        <v>4323</v>
      </c>
      <c r="E41" s="170">
        <v>4444</v>
      </c>
      <c r="F41" s="170">
        <v>4345</v>
      </c>
      <c r="G41" s="170">
        <v>4467</v>
      </c>
      <c r="H41" s="170">
        <v>4486</v>
      </c>
      <c r="I41" s="170">
        <v>4069</v>
      </c>
      <c r="J41" s="170">
        <v>4500</v>
      </c>
      <c r="K41" s="170">
        <v>4177</v>
      </c>
      <c r="L41" s="171">
        <v>4326</v>
      </c>
      <c r="M41" s="171">
        <v>4120</v>
      </c>
      <c r="N41" s="171">
        <v>3488</v>
      </c>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0" s="1" customFormat="1" ht="17.25" customHeight="1" x14ac:dyDescent="0.2">
      <c r="A42" s="1">
        <v>232110</v>
      </c>
      <c r="C42" s="16"/>
      <c r="D42" s="16"/>
      <c r="E42" s="16"/>
      <c r="F42" s="16"/>
      <c r="G42" s="16"/>
      <c r="H42" s="17"/>
      <c r="I42" s="17"/>
      <c r="J42" s="17"/>
      <c r="K42" s="17"/>
      <c r="L42" s="17"/>
      <c r="M42" s="17"/>
      <c r="N42" s="16"/>
    </row>
    <row r="43" spans="1:40" s="1" customFormat="1" ht="17.25" customHeight="1" x14ac:dyDescent="0.2">
      <c r="A43" s="1">
        <v>254575</v>
      </c>
      <c r="C43" s="17"/>
      <c r="D43" s="17"/>
      <c r="E43" s="17"/>
      <c r="F43" s="17"/>
      <c r="G43" s="17"/>
      <c r="H43" s="17"/>
      <c r="I43" s="17"/>
      <c r="J43" s="17"/>
      <c r="K43" s="17"/>
      <c r="L43" s="17"/>
      <c r="M43" s="17"/>
      <c r="N43" s="16"/>
    </row>
    <row r="44" spans="1:40" s="1" customFormat="1" ht="17.25" customHeight="1" x14ac:dyDescent="0.2">
      <c r="A44" s="1">
        <v>255005</v>
      </c>
      <c r="C44" s="17"/>
      <c r="D44" s="17"/>
      <c r="E44" s="17"/>
      <c r="F44" s="17"/>
      <c r="G44" s="17"/>
      <c r="H44" s="17"/>
      <c r="I44" s="17"/>
      <c r="J44" s="17"/>
      <c r="K44" s="17"/>
      <c r="L44" s="16"/>
      <c r="M44" s="17"/>
      <c r="N44" s="16"/>
    </row>
    <row r="45" spans="1:40" ht="15.75" customHeight="1" x14ac:dyDescent="0.2">
      <c r="B45" t="s">
        <v>132</v>
      </c>
      <c r="C45" s="2"/>
      <c r="D45" s="2"/>
      <c r="E45" s="2"/>
      <c r="F45" s="2"/>
      <c r="G45" s="2"/>
      <c r="H45" s="2"/>
      <c r="I45" s="2"/>
      <c r="J45" s="2"/>
      <c r="K45" s="2"/>
      <c r="L45" s="2"/>
      <c r="M45" s="2"/>
      <c r="N45" s="2"/>
    </row>
  </sheetData>
  <phoneticPr fontId="10" type="noConversion"/>
  <pageMargins left="0.75" right="0.75" top="1" bottom="1" header="0.5" footer="0.5"/>
  <pageSetup paperSize="9" scale="53" orientation="portrait" horizontalDpi="4294967292" verticalDpi="300" r:id="rId1"/>
  <headerFooter alignWithMargins="0">
    <oddHeader>&amp;R&amp;"Arial,Bold"&amp;16ROAD TRAFFIC</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41"/>
  <sheetViews>
    <sheetView topLeftCell="A4" zoomScale="85" zoomScaleNormal="85" workbookViewId="0">
      <selection activeCell="D29" sqref="D29"/>
    </sheetView>
  </sheetViews>
  <sheetFormatPr defaultRowHeight="12.75" x14ac:dyDescent="0.2"/>
  <cols>
    <col min="1" max="1" width="30.42578125" customWidth="1"/>
    <col min="2" max="2" width="12.140625" customWidth="1"/>
    <col min="3" max="6" width="12.85546875" customWidth="1"/>
    <col min="7" max="7" width="10.5703125" customWidth="1"/>
    <col min="8" max="8" width="10.7109375" customWidth="1"/>
    <col min="9" max="12" width="12.85546875" customWidth="1"/>
  </cols>
  <sheetData>
    <row r="1" spans="1:38" s="3" customFormat="1" ht="15.75" x14ac:dyDescent="0.25">
      <c r="A1" s="8" t="s">
        <v>365</v>
      </c>
    </row>
    <row r="2" spans="1:38" s="3" customFormat="1" ht="15" x14ac:dyDescent="0.2">
      <c r="A2" s="3" t="s">
        <v>229</v>
      </c>
    </row>
    <row r="3" spans="1:38" s="3" customFormat="1" ht="15" x14ac:dyDescent="0.2">
      <c r="A3" s="3" t="s">
        <v>133</v>
      </c>
    </row>
    <row r="4" spans="1:38" s="8" customFormat="1" ht="78.75" x14ac:dyDescent="0.25">
      <c r="A4" s="38" t="s">
        <v>80</v>
      </c>
      <c r="B4" s="42" t="s">
        <v>251</v>
      </c>
      <c r="C4" s="42" t="s">
        <v>252</v>
      </c>
      <c r="D4" s="38" t="s">
        <v>300</v>
      </c>
      <c r="E4" s="42" t="s">
        <v>253</v>
      </c>
      <c r="F4" s="50" t="s">
        <v>83</v>
      </c>
      <c r="G4" s="42" t="s">
        <v>254</v>
      </c>
      <c r="H4" s="42" t="s">
        <v>255</v>
      </c>
      <c r="I4" s="42" t="s">
        <v>256</v>
      </c>
      <c r="J4" s="42" t="s">
        <v>257</v>
      </c>
      <c r="K4" s="42" t="s">
        <v>258</v>
      </c>
      <c r="L4" s="42" t="s">
        <v>259</v>
      </c>
      <c r="P4" s="42"/>
      <c r="Q4" s="42"/>
      <c r="R4" s="38"/>
      <c r="S4" s="42"/>
      <c r="T4" s="50"/>
      <c r="U4" s="42"/>
      <c r="V4" s="42"/>
      <c r="W4" s="42"/>
      <c r="X4" s="42"/>
      <c r="Y4" s="42"/>
      <c r="Z4" s="42"/>
      <c r="AB4" s="42"/>
      <c r="AC4" s="42"/>
      <c r="AD4" s="38"/>
      <c r="AE4" s="42"/>
      <c r="AF4" s="50"/>
      <c r="AG4" s="42"/>
      <c r="AH4" s="42"/>
      <c r="AI4" s="42"/>
      <c r="AJ4" s="42"/>
      <c r="AK4" s="42"/>
      <c r="AL4" s="42"/>
    </row>
    <row r="5" spans="1:38" ht="18" customHeight="1" x14ac:dyDescent="0.2">
      <c r="A5" s="11" t="s">
        <v>165</v>
      </c>
      <c r="B5" s="12">
        <v>1</v>
      </c>
      <c r="C5" s="172">
        <v>36475</v>
      </c>
      <c r="D5" s="172">
        <v>43711</v>
      </c>
      <c r="E5" s="172">
        <v>38581</v>
      </c>
      <c r="F5" s="172">
        <v>37828</v>
      </c>
      <c r="G5" s="173">
        <v>32</v>
      </c>
      <c r="H5" s="173">
        <v>36</v>
      </c>
      <c r="I5" s="172">
        <v>1642</v>
      </c>
      <c r="J5" s="172">
        <v>1881</v>
      </c>
      <c r="K5" s="173">
        <v>2210</v>
      </c>
      <c r="L5" s="173">
        <v>2312</v>
      </c>
      <c r="M5" s="12"/>
      <c r="N5" s="11"/>
      <c r="R5" s="2"/>
    </row>
    <row r="6" spans="1:38" ht="18" customHeight="1" x14ac:dyDescent="0.2">
      <c r="A6" s="11" t="s">
        <v>35</v>
      </c>
      <c r="B6" s="12">
        <v>2</v>
      </c>
      <c r="C6" s="174">
        <v>0</v>
      </c>
      <c r="D6" s="174">
        <v>0</v>
      </c>
      <c r="E6" s="174">
        <v>0</v>
      </c>
      <c r="F6" s="174">
        <v>0</v>
      </c>
      <c r="G6" s="174">
        <v>0</v>
      </c>
      <c r="H6" s="174">
        <v>0</v>
      </c>
      <c r="I6" s="174">
        <v>0</v>
      </c>
      <c r="J6" s="174">
        <v>0</v>
      </c>
      <c r="K6" s="174">
        <v>0</v>
      </c>
      <c r="L6" s="174">
        <v>0</v>
      </c>
      <c r="M6" s="12"/>
      <c r="N6" s="11"/>
      <c r="R6" s="2"/>
    </row>
    <row r="7" spans="1:38" ht="18" customHeight="1" x14ac:dyDescent="0.2">
      <c r="A7" s="11" t="s">
        <v>28</v>
      </c>
      <c r="B7" s="12">
        <v>3</v>
      </c>
      <c r="C7" s="172">
        <v>55330</v>
      </c>
      <c r="D7" s="172">
        <v>60899</v>
      </c>
      <c r="E7" s="172">
        <v>59316</v>
      </c>
      <c r="F7" s="173">
        <v>59583</v>
      </c>
      <c r="G7" s="172">
        <v>15.49</v>
      </c>
      <c r="H7" s="172">
        <v>17.559999999999999</v>
      </c>
      <c r="I7" s="172">
        <v>3212</v>
      </c>
      <c r="J7" s="172">
        <v>3844</v>
      </c>
      <c r="K7" s="172">
        <v>3899</v>
      </c>
      <c r="L7" s="172">
        <v>4144</v>
      </c>
      <c r="M7" s="12"/>
      <c r="N7" s="11"/>
      <c r="R7" s="2"/>
    </row>
    <row r="8" spans="1:38" ht="18" customHeight="1" x14ac:dyDescent="0.2">
      <c r="A8" s="11" t="s">
        <v>82</v>
      </c>
      <c r="B8" s="12">
        <v>4</v>
      </c>
      <c r="C8" s="172">
        <v>32144</v>
      </c>
      <c r="D8" s="172">
        <v>35795</v>
      </c>
      <c r="E8" s="172">
        <v>35074</v>
      </c>
      <c r="F8" s="172">
        <v>35877</v>
      </c>
      <c r="G8" s="173">
        <v>10.039999999999999</v>
      </c>
      <c r="H8" s="173">
        <v>11.48</v>
      </c>
      <c r="I8" s="172">
        <v>2161</v>
      </c>
      <c r="J8" s="172">
        <v>2648</v>
      </c>
      <c r="K8" s="172">
        <v>2586</v>
      </c>
      <c r="L8" s="172">
        <v>2895</v>
      </c>
      <c r="M8" s="12"/>
      <c r="N8" s="11"/>
      <c r="R8" s="2"/>
    </row>
    <row r="9" spans="1:38" ht="18" customHeight="1" x14ac:dyDescent="0.2">
      <c r="A9" s="11" t="s">
        <v>39</v>
      </c>
      <c r="B9" s="12">
        <v>5</v>
      </c>
      <c r="C9" s="173">
        <v>53474</v>
      </c>
      <c r="D9" s="173">
        <v>54878</v>
      </c>
      <c r="E9" s="173">
        <v>58882</v>
      </c>
      <c r="F9" s="173">
        <v>60437</v>
      </c>
      <c r="G9" s="174">
        <v>0</v>
      </c>
      <c r="H9" s="174">
        <v>0</v>
      </c>
      <c r="I9" s="173">
        <v>3602</v>
      </c>
      <c r="J9" s="173">
        <v>4494</v>
      </c>
      <c r="K9" s="173">
        <v>4277</v>
      </c>
      <c r="L9" s="173">
        <v>4835</v>
      </c>
      <c r="M9" s="12"/>
      <c r="N9" s="11"/>
      <c r="R9" s="2"/>
    </row>
    <row r="10" spans="1:38" ht="18" customHeight="1" x14ac:dyDescent="0.2">
      <c r="A10" s="11" t="s">
        <v>122</v>
      </c>
      <c r="B10" s="12">
        <v>37</v>
      </c>
      <c r="C10" s="172">
        <v>31109</v>
      </c>
      <c r="D10" s="174">
        <v>0</v>
      </c>
      <c r="E10" s="172">
        <v>33019</v>
      </c>
      <c r="F10" s="173">
        <v>18819</v>
      </c>
      <c r="G10" s="172">
        <v>13.86</v>
      </c>
      <c r="H10" s="172">
        <v>15.49</v>
      </c>
      <c r="I10" s="173">
        <v>1414</v>
      </c>
      <c r="J10" s="173">
        <v>1566</v>
      </c>
      <c r="K10" s="173">
        <v>1898</v>
      </c>
      <c r="L10" s="173">
        <v>2034</v>
      </c>
      <c r="M10" s="12"/>
      <c r="N10" s="11"/>
      <c r="R10" s="2"/>
    </row>
    <row r="11" spans="1:38" ht="18" customHeight="1" x14ac:dyDescent="0.2">
      <c r="A11" s="11" t="s">
        <v>31</v>
      </c>
      <c r="B11" s="12">
        <v>6</v>
      </c>
      <c r="C11" s="174">
        <v>37038</v>
      </c>
      <c r="D11" s="174">
        <v>40194</v>
      </c>
      <c r="E11" s="174">
        <v>38661</v>
      </c>
      <c r="F11" s="174">
        <v>37504</v>
      </c>
      <c r="G11" s="174">
        <v>12.93</v>
      </c>
      <c r="H11" s="174">
        <v>15.28</v>
      </c>
      <c r="I11" s="174">
        <v>2244</v>
      </c>
      <c r="J11" s="174">
        <v>2671</v>
      </c>
      <c r="K11" s="174">
        <v>2709</v>
      </c>
      <c r="L11" s="174">
        <v>2828</v>
      </c>
      <c r="M11" s="12"/>
      <c r="N11" s="11"/>
      <c r="R11" s="2"/>
    </row>
    <row r="12" spans="1:38" ht="18" customHeight="1" x14ac:dyDescent="0.2">
      <c r="A12" s="11" t="s">
        <v>115</v>
      </c>
      <c r="B12" s="12">
        <v>7</v>
      </c>
      <c r="C12" s="172">
        <v>31893</v>
      </c>
      <c r="D12" s="172">
        <v>36061</v>
      </c>
      <c r="E12" s="173">
        <v>32750</v>
      </c>
      <c r="F12" s="173">
        <v>33074</v>
      </c>
      <c r="G12" s="173">
        <v>10.75</v>
      </c>
      <c r="H12" s="173">
        <v>12.59</v>
      </c>
      <c r="I12" s="173">
        <v>1903</v>
      </c>
      <c r="J12" s="173">
        <v>2232</v>
      </c>
      <c r="K12" s="173">
        <v>2481</v>
      </c>
      <c r="L12" s="173">
        <v>2611</v>
      </c>
      <c r="M12" s="12"/>
      <c r="N12" s="11"/>
      <c r="R12" s="2"/>
    </row>
    <row r="13" spans="1:38" ht="18" customHeight="1" x14ac:dyDescent="0.2">
      <c r="A13" s="11" t="s">
        <v>21</v>
      </c>
      <c r="B13" s="12">
        <v>8</v>
      </c>
      <c r="C13" s="174">
        <v>10282</v>
      </c>
      <c r="D13" s="174">
        <v>12472</v>
      </c>
      <c r="E13" s="174">
        <v>10529</v>
      </c>
      <c r="F13" s="174">
        <v>12541</v>
      </c>
      <c r="G13" s="174">
        <v>15</v>
      </c>
      <c r="H13" s="174">
        <v>17.88</v>
      </c>
      <c r="I13" s="174">
        <v>503</v>
      </c>
      <c r="J13" s="174">
        <v>574</v>
      </c>
      <c r="K13" s="174">
        <v>679</v>
      </c>
      <c r="L13" s="174">
        <v>687</v>
      </c>
      <c r="M13" s="12"/>
      <c r="N13" s="11"/>
    </row>
    <row r="14" spans="1:38" ht="18" customHeight="1" x14ac:dyDescent="0.2">
      <c r="A14" s="11" t="s">
        <v>27</v>
      </c>
      <c r="B14" s="12">
        <v>9</v>
      </c>
      <c r="C14" s="172">
        <v>3700</v>
      </c>
      <c r="D14" s="172">
        <v>4001</v>
      </c>
      <c r="E14" s="172">
        <v>3990</v>
      </c>
      <c r="F14" s="172">
        <v>3987</v>
      </c>
      <c r="G14" s="172">
        <v>13.65</v>
      </c>
      <c r="H14" s="172">
        <v>16.03</v>
      </c>
      <c r="I14" s="172">
        <v>227</v>
      </c>
      <c r="J14" s="172">
        <v>275</v>
      </c>
      <c r="K14" s="172">
        <v>282</v>
      </c>
      <c r="L14" s="172">
        <v>314</v>
      </c>
      <c r="M14" s="12"/>
      <c r="N14" s="11"/>
      <c r="R14" s="2"/>
    </row>
    <row r="15" spans="1:38" ht="18" customHeight="1" x14ac:dyDescent="0.2">
      <c r="A15" s="11" t="s">
        <v>25</v>
      </c>
      <c r="B15" s="12">
        <v>10</v>
      </c>
      <c r="C15" s="173">
        <v>2495</v>
      </c>
      <c r="D15" s="173">
        <v>3316</v>
      </c>
      <c r="E15" s="173">
        <v>2619</v>
      </c>
      <c r="F15" s="173">
        <v>3414</v>
      </c>
      <c r="G15" s="173">
        <v>24.63</v>
      </c>
      <c r="H15" s="173">
        <v>27.67</v>
      </c>
      <c r="I15" s="173">
        <v>146</v>
      </c>
      <c r="J15" s="173">
        <v>165</v>
      </c>
      <c r="K15" s="173">
        <v>177</v>
      </c>
      <c r="L15" s="173">
        <v>183</v>
      </c>
      <c r="M15" s="12"/>
      <c r="N15" s="11"/>
    </row>
    <row r="16" spans="1:38" ht="18" customHeight="1" x14ac:dyDescent="0.2">
      <c r="A16" s="11" t="s">
        <v>22</v>
      </c>
      <c r="B16" s="12">
        <v>11</v>
      </c>
      <c r="C16" s="173">
        <v>26351</v>
      </c>
      <c r="D16" s="173">
        <v>29310</v>
      </c>
      <c r="E16" s="173">
        <v>27289</v>
      </c>
      <c r="F16" s="173">
        <v>25411</v>
      </c>
      <c r="G16" s="173">
        <v>14.79</v>
      </c>
      <c r="H16" s="173">
        <v>17.52</v>
      </c>
      <c r="I16" s="173">
        <v>1479</v>
      </c>
      <c r="J16" s="173">
        <v>1728</v>
      </c>
      <c r="K16" s="173">
        <v>1907</v>
      </c>
      <c r="L16" s="173">
        <v>1984</v>
      </c>
      <c r="M16" s="12"/>
      <c r="N16" s="11"/>
      <c r="R16" s="2"/>
    </row>
    <row r="17" spans="1:18" ht="18" customHeight="1" x14ac:dyDescent="0.2">
      <c r="A17" s="11" t="s">
        <v>24</v>
      </c>
      <c r="B17" s="12">
        <v>12</v>
      </c>
      <c r="C17" s="172">
        <v>6879</v>
      </c>
      <c r="D17" s="172">
        <v>8595</v>
      </c>
      <c r="E17" s="172">
        <v>7273</v>
      </c>
      <c r="F17" s="172">
        <v>7107</v>
      </c>
      <c r="G17" s="172">
        <v>8.33</v>
      </c>
      <c r="H17" s="172">
        <v>9.69</v>
      </c>
      <c r="I17" s="172">
        <v>410</v>
      </c>
      <c r="J17" s="172">
        <v>492</v>
      </c>
      <c r="K17" s="172">
        <v>511</v>
      </c>
      <c r="L17" s="172">
        <v>554</v>
      </c>
      <c r="M17" s="12"/>
      <c r="N17" s="11"/>
      <c r="R17" s="2"/>
    </row>
    <row r="18" spans="1:18" ht="18" customHeight="1" x14ac:dyDescent="0.2">
      <c r="A18" s="11" t="s">
        <v>23</v>
      </c>
      <c r="B18" s="12">
        <v>13</v>
      </c>
      <c r="C18" s="172">
        <v>10451</v>
      </c>
      <c r="D18" s="172">
        <v>13482</v>
      </c>
      <c r="E18" s="173">
        <v>10766</v>
      </c>
      <c r="F18" s="173">
        <v>10773</v>
      </c>
      <c r="G18" s="173">
        <v>13.71</v>
      </c>
      <c r="H18" s="173">
        <v>16.09</v>
      </c>
      <c r="I18" s="173">
        <v>592</v>
      </c>
      <c r="J18" s="173">
        <v>679</v>
      </c>
      <c r="K18" s="173">
        <v>780</v>
      </c>
      <c r="L18" s="173">
        <v>807</v>
      </c>
      <c r="M18" s="12"/>
      <c r="N18" s="11"/>
      <c r="R18" s="2"/>
    </row>
    <row r="19" spans="1:18" ht="18" customHeight="1" x14ac:dyDescent="0.2">
      <c r="A19" s="11" t="s">
        <v>44</v>
      </c>
      <c r="B19" s="12">
        <v>14</v>
      </c>
      <c r="C19" s="174">
        <v>7262</v>
      </c>
      <c r="D19" s="174">
        <v>8409</v>
      </c>
      <c r="E19" s="174">
        <v>7671</v>
      </c>
      <c r="F19" s="174">
        <v>7576</v>
      </c>
      <c r="G19" s="174">
        <v>5.85</v>
      </c>
      <c r="H19" s="174">
        <v>6.92</v>
      </c>
      <c r="I19" s="174">
        <v>447</v>
      </c>
      <c r="J19" s="174">
        <v>528</v>
      </c>
      <c r="K19" s="174">
        <v>546</v>
      </c>
      <c r="L19" s="174">
        <v>604</v>
      </c>
      <c r="M19" s="12"/>
      <c r="N19" s="11"/>
      <c r="R19" s="2"/>
    </row>
    <row r="20" spans="1:18" ht="18" customHeight="1" x14ac:dyDescent="0.2">
      <c r="A20" s="11" t="s">
        <v>33</v>
      </c>
      <c r="B20" s="12">
        <v>15</v>
      </c>
      <c r="C20" s="173">
        <v>9353</v>
      </c>
      <c r="D20" s="172">
        <v>10692</v>
      </c>
      <c r="E20" s="173">
        <v>9792</v>
      </c>
      <c r="F20" s="173">
        <v>9783</v>
      </c>
      <c r="G20" s="173">
        <v>9.86</v>
      </c>
      <c r="H20" s="173">
        <v>11.81</v>
      </c>
      <c r="I20" s="173">
        <v>563</v>
      </c>
      <c r="J20" s="173">
        <v>666</v>
      </c>
      <c r="K20" s="173">
        <v>700</v>
      </c>
      <c r="L20" s="173">
        <v>737</v>
      </c>
      <c r="M20" s="12"/>
      <c r="N20" s="11"/>
      <c r="R20" s="2"/>
    </row>
    <row r="21" spans="1:18" ht="18" customHeight="1" x14ac:dyDescent="0.2">
      <c r="A21" s="11" t="s">
        <v>29</v>
      </c>
      <c r="B21" s="12">
        <v>16</v>
      </c>
      <c r="C21" s="172">
        <v>5102</v>
      </c>
      <c r="D21" s="172">
        <v>6247</v>
      </c>
      <c r="E21" s="172">
        <v>5425</v>
      </c>
      <c r="F21" s="172">
        <v>5813</v>
      </c>
      <c r="G21" s="172">
        <v>23.06</v>
      </c>
      <c r="H21" s="172">
        <v>25.72</v>
      </c>
      <c r="I21" s="172">
        <v>277</v>
      </c>
      <c r="J21" s="172">
        <v>327</v>
      </c>
      <c r="K21" s="172">
        <v>339</v>
      </c>
      <c r="L21" s="172">
        <v>364</v>
      </c>
      <c r="M21" s="12"/>
      <c r="N21" s="11"/>
      <c r="R21" s="2"/>
    </row>
    <row r="22" spans="1:18" ht="18" customHeight="1" x14ac:dyDescent="0.2">
      <c r="A22" s="11" t="s">
        <v>90</v>
      </c>
      <c r="B22" s="12">
        <v>17</v>
      </c>
      <c r="C22" s="172">
        <v>7309</v>
      </c>
      <c r="D22" s="172">
        <v>7659</v>
      </c>
      <c r="E22" s="172">
        <v>7817</v>
      </c>
      <c r="F22" s="173">
        <v>7854</v>
      </c>
      <c r="G22" s="173">
        <v>22.48</v>
      </c>
      <c r="H22" s="173">
        <v>24.59</v>
      </c>
      <c r="I22" s="172">
        <v>383</v>
      </c>
      <c r="J22" s="172">
        <v>461</v>
      </c>
      <c r="K22" s="172">
        <v>491</v>
      </c>
      <c r="L22" s="172">
        <v>535</v>
      </c>
      <c r="M22" s="12"/>
      <c r="N22" s="11"/>
      <c r="R22" s="2"/>
    </row>
    <row r="23" spans="1:18" ht="18" customHeight="1" x14ac:dyDescent="0.2">
      <c r="A23" s="11" t="s">
        <v>34</v>
      </c>
      <c r="B23" s="12">
        <v>18</v>
      </c>
      <c r="C23" s="174">
        <v>3112</v>
      </c>
      <c r="D23" s="174">
        <v>3535</v>
      </c>
      <c r="E23" s="174">
        <v>3365</v>
      </c>
      <c r="F23" s="174">
        <v>3412</v>
      </c>
      <c r="G23" s="174">
        <v>21.85</v>
      </c>
      <c r="H23" s="174">
        <v>24.71</v>
      </c>
      <c r="I23" s="174">
        <v>215</v>
      </c>
      <c r="J23" s="174">
        <v>260</v>
      </c>
      <c r="K23" s="174">
        <v>237</v>
      </c>
      <c r="L23" s="174">
        <v>265</v>
      </c>
      <c r="M23" s="12"/>
      <c r="N23" s="11"/>
      <c r="R23" s="2"/>
    </row>
    <row r="24" spans="1:18" ht="18" customHeight="1" x14ac:dyDescent="0.2">
      <c r="A24" s="11" t="s">
        <v>164</v>
      </c>
      <c r="B24" s="12">
        <v>19</v>
      </c>
      <c r="C24" s="173">
        <v>4084</v>
      </c>
      <c r="D24" s="173">
        <v>4754</v>
      </c>
      <c r="E24" s="173">
        <v>4208</v>
      </c>
      <c r="F24" s="173">
        <v>4819</v>
      </c>
      <c r="G24" s="173">
        <v>25.99</v>
      </c>
      <c r="H24" s="173">
        <v>29.54</v>
      </c>
      <c r="I24" s="173">
        <v>169</v>
      </c>
      <c r="J24" s="173">
        <v>199</v>
      </c>
      <c r="K24" s="173">
        <v>259</v>
      </c>
      <c r="L24" s="173">
        <v>265</v>
      </c>
      <c r="M24" s="12"/>
      <c r="N24" s="11"/>
      <c r="R24" s="2"/>
    </row>
    <row r="25" spans="1:18" ht="18" customHeight="1" x14ac:dyDescent="0.2">
      <c r="A25" s="11" t="s">
        <v>30</v>
      </c>
      <c r="B25" s="12">
        <v>20</v>
      </c>
      <c r="C25" s="172">
        <v>26734</v>
      </c>
      <c r="D25" s="172">
        <v>29201</v>
      </c>
      <c r="E25" s="172">
        <v>28020</v>
      </c>
      <c r="F25" s="173">
        <v>28316</v>
      </c>
      <c r="G25" s="172">
        <v>8.17</v>
      </c>
      <c r="H25" s="172">
        <v>9.61</v>
      </c>
      <c r="I25" s="172">
        <v>1636</v>
      </c>
      <c r="J25" s="172">
        <v>1967</v>
      </c>
      <c r="K25" s="172">
        <v>2061</v>
      </c>
      <c r="L25" s="172">
        <v>2201</v>
      </c>
      <c r="M25" s="12"/>
      <c r="N25" s="11"/>
      <c r="R25" s="2"/>
    </row>
    <row r="26" spans="1:18" ht="18" customHeight="1" x14ac:dyDescent="0.2">
      <c r="A26" s="11" t="s">
        <v>46</v>
      </c>
      <c r="B26" s="12">
        <v>21</v>
      </c>
      <c r="C26" s="172">
        <v>18721</v>
      </c>
      <c r="D26" s="172">
        <v>20051</v>
      </c>
      <c r="E26" s="172">
        <v>20567</v>
      </c>
      <c r="F26" s="172">
        <v>20678</v>
      </c>
      <c r="G26" s="172">
        <v>5.78</v>
      </c>
      <c r="H26" s="172">
        <v>6.73</v>
      </c>
      <c r="I26" s="172">
        <v>1418</v>
      </c>
      <c r="J26" s="172">
        <v>1772</v>
      </c>
      <c r="K26" s="172">
        <v>1535</v>
      </c>
      <c r="L26" s="172">
        <v>1778</v>
      </c>
      <c r="M26" s="12"/>
      <c r="N26" s="11"/>
      <c r="R26" s="2"/>
    </row>
    <row r="27" spans="1:18" ht="18" customHeight="1" x14ac:dyDescent="0.2">
      <c r="A27" s="11" t="s">
        <v>123</v>
      </c>
      <c r="B27" s="12">
        <v>36</v>
      </c>
      <c r="C27" s="174">
        <v>0</v>
      </c>
      <c r="D27" s="174">
        <v>0</v>
      </c>
      <c r="E27" s="174">
        <v>0</v>
      </c>
      <c r="F27" s="174">
        <v>0</v>
      </c>
      <c r="G27" s="174">
        <v>0</v>
      </c>
      <c r="H27" s="174">
        <v>0</v>
      </c>
      <c r="I27" s="174">
        <v>0</v>
      </c>
      <c r="J27" s="174">
        <v>0</v>
      </c>
      <c r="K27" s="174">
        <v>0</v>
      </c>
      <c r="L27" s="174">
        <v>0</v>
      </c>
      <c r="M27" s="12"/>
      <c r="N27" s="11"/>
      <c r="R27" s="2"/>
    </row>
    <row r="28" spans="1:18" ht="18" customHeight="1" x14ac:dyDescent="0.2">
      <c r="A28" s="11" t="s">
        <v>116</v>
      </c>
      <c r="B28" s="12">
        <v>22</v>
      </c>
      <c r="C28" s="172">
        <v>4674</v>
      </c>
      <c r="D28" s="174">
        <v>0</v>
      </c>
      <c r="E28" s="172">
        <v>4686</v>
      </c>
      <c r="F28" s="172">
        <v>4726</v>
      </c>
      <c r="G28" s="172">
        <v>8.4600000000000009</v>
      </c>
      <c r="H28" s="172">
        <v>9.99</v>
      </c>
      <c r="I28" s="172">
        <v>216</v>
      </c>
      <c r="J28" s="172">
        <v>235</v>
      </c>
      <c r="K28" s="172">
        <v>320</v>
      </c>
      <c r="L28" s="172">
        <v>324</v>
      </c>
      <c r="M28" s="12"/>
      <c r="N28" s="11"/>
      <c r="R28" s="2"/>
    </row>
    <row r="29" spans="1:18" ht="18" customHeight="1" x14ac:dyDescent="0.2">
      <c r="A29" s="11" t="s">
        <v>26</v>
      </c>
      <c r="B29" s="12">
        <v>23</v>
      </c>
      <c r="C29" s="174">
        <v>0</v>
      </c>
      <c r="D29" s="174">
        <v>0</v>
      </c>
      <c r="E29" s="174">
        <v>0</v>
      </c>
      <c r="F29" s="174">
        <v>0</v>
      </c>
      <c r="G29" s="174">
        <v>0</v>
      </c>
      <c r="H29" s="174">
        <v>0</v>
      </c>
      <c r="I29" s="174">
        <v>0</v>
      </c>
      <c r="J29" s="174">
        <v>0</v>
      </c>
      <c r="K29" s="174">
        <v>0</v>
      </c>
      <c r="L29" s="174">
        <v>0</v>
      </c>
      <c r="M29" s="12"/>
      <c r="N29" s="11"/>
      <c r="R29" s="2"/>
    </row>
    <row r="30" spans="1:18" ht="18" customHeight="1" x14ac:dyDescent="0.2">
      <c r="A30" s="11" t="s">
        <v>42</v>
      </c>
      <c r="B30" s="12">
        <v>24</v>
      </c>
      <c r="C30" s="172">
        <v>2659</v>
      </c>
      <c r="D30" s="172">
        <v>3323</v>
      </c>
      <c r="E30" s="172">
        <v>2894</v>
      </c>
      <c r="F30" s="172">
        <v>2956</v>
      </c>
      <c r="G30" s="172">
        <v>9.44</v>
      </c>
      <c r="H30" s="172">
        <v>10.82</v>
      </c>
      <c r="I30" s="172">
        <v>182</v>
      </c>
      <c r="J30" s="172">
        <v>224</v>
      </c>
      <c r="K30" s="172">
        <v>220</v>
      </c>
      <c r="L30" s="172">
        <v>249</v>
      </c>
      <c r="M30" s="12"/>
      <c r="N30" s="11"/>
      <c r="R30" s="2"/>
    </row>
    <row r="31" spans="1:18" ht="18" customHeight="1" x14ac:dyDescent="0.2">
      <c r="A31" s="11" t="s">
        <v>41</v>
      </c>
      <c r="B31" s="12">
        <v>25</v>
      </c>
      <c r="C31" s="172">
        <v>16051</v>
      </c>
      <c r="D31" s="172">
        <v>17085</v>
      </c>
      <c r="E31" s="172">
        <v>17161</v>
      </c>
      <c r="F31" s="173">
        <v>15122</v>
      </c>
      <c r="G31" s="173">
        <v>4.46</v>
      </c>
      <c r="H31" s="173">
        <v>4.9800000000000004</v>
      </c>
      <c r="I31" s="172">
        <v>1140</v>
      </c>
      <c r="J31" s="172">
        <v>1416</v>
      </c>
      <c r="K31" s="172">
        <v>1228</v>
      </c>
      <c r="L31" s="172">
        <v>1372</v>
      </c>
      <c r="M31" s="12"/>
      <c r="N31" s="11"/>
      <c r="R31" s="2"/>
    </row>
    <row r="32" spans="1:18" ht="18" customHeight="1" x14ac:dyDescent="0.2">
      <c r="A32" s="11" t="s">
        <v>40</v>
      </c>
      <c r="B32" s="12">
        <v>26</v>
      </c>
      <c r="C32" s="172">
        <v>5973</v>
      </c>
      <c r="D32" s="172">
        <v>8681</v>
      </c>
      <c r="E32" s="173">
        <v>6297</v>
      </c>
      <c r="F32" s="173">
        <v>6072</v>
      </c>
      <c r="G32" s="173">
        <v>7.2</v>
      </c>
      <c r="H32" s="173">
        <v>8.07</v>
      </c>
      <c r="I32" s="173">
        <v>297</v>
      </c>
      <c r="J32" s="173">
        <v>344</v>
      </c>
      <c r="K32" s="173">
        <v>479</v>
      </c>
      <c r="L32" s="173">
        <v>510</v>
      </c>
      <c r="M32" s="12"/>
      <c r="N32" s="11"/>
      <c r="R32" s="2"/>
    </row>
    <row r="33" spans="1:18" ht="18" customHeight="1" x14ac:dyDescent="0.2">
      <c r="A33" s="11" t="s">
        <v>37</v>
      </c>
      <c r="B33" s="12">
        <v>27</v>
      </c>
      <c r="C33" s="172">
        <v>4533</v>
      </c>
      <c r="D33" s="174">
        <v>6793</v>
      </c>
      <c r="E33" s="172">
        <v>4733</v>
      </c>
      <c r="F33" s="174">
        <v>4630</v>
      </c>
      <c r="G33" s="172">
        <v>5.82</v>
      </c>
      <c r="H33" s="172">
        <v>6.74</v>
      </c>
      <c r="I33" s="172">
        <v>225</v>
      </c>
      <c r="J33" s="172">
        <v>264</v>
      </c>
      <c r="K33" s="172">
        <v>358</v>
      </c>
      <c r="L33" s="172">
        <v>377</v>
      </c>
      <c r="M33" s="12"/>
      <c r="N33" s="11"/>
      <c r="R33" s="2"/>
    </row>
    <row r="34" spans="1:18" ht="18" customHeight="1" x14ac:dyDescent="0.2">
      <c r="A34" s="11" t="s">
        <v>81</v>
      </c>
      <c r="B34" s="12">
        <v>28</v>
      </c>
      <c r="C34" s="172">
        <v>17765</v>
      </c>
      <c r="D34" s="172">
        <v>17608</v>
      </c>
      <c r="E34" s="172">
        <v>18994</v>
      </c>
      <c r="F34" s="172">
        <v>19901</v>
      </c>
      <c r="G34" s="173">
        <v>15.54</v>
      </c>
      <c r="H34" s="173">
        <v>17.73</v>
      </c>
      <c r="I34" s="172">
        <v>1143</v>
      </c>
      <c r="J34" s="172">
        <v>1395</v>
      </c>
      <c r="K34" s="172">
        <v>1398</v>
      </c>
      <c r="L34" s="172">
        <v>1546</v>
      </c>
      <c r="M34" s="12"/>
      <c r="N34" s="11"/>
      <c r="R34" s="2"/>
    </row>
    <row r="35" spans="1:18" ht="18" customHeight="1" x14ac:dyDescent="0.2">
      <c r="A35" s="3" t="s">
        <v>330</v>
      </c>
      <c r="B35" s="12">
        <v>29</v>
      </c>
      <c r="C35" s="174">
        <v>0</v>
      </c>
      <c r="D35" s="174">
        <v>0</v>
      </c>
      <c r="E35" s="174">
        <v>0</v>
      </c>
      <c r="F35" s="174">
        <v>0</v>
      </c>
      <c r="G35" s="174">
        <v>0</v>
      </c>
      <c r="H35" s="174">
        <v>0</v>
      </c>
      <c r="I35" s="174">
        <v>0</v>
      </c>
      <c r="J35" s="174">
        <v>0</v>
      </c>
      <c r="K35" s="174">
        <v>0</v>
      </c>
      <c r="L35" s="174">
        <v>0</v>
      </c>
      <c r="M35" s="12"/>
      <c r="N35" s="11"/>
    </row>
    <row r="36" spans="1:18" ht="18" customHeight="1" x14ac:dyDescent="0.2">
      <c r="A36" s="11" t="s">
        <v>32</v>
      </c>
      <c r="B36" s="12">
        <v>30</v>
      </c>
      <c r="C36" s="172">
        <v>11636</v>
      </c>
      <c r="D36" s="172">
        <v>13301</v>
      </c>
      <c r="E36" s="173">
        <v>12225</v>
      </c>
      <c r="F36" s="173">
        <v>11886</v>
      </c>
      <c r="G36" s="173">
        <v>9.08</v>
      </c>
      <c r="H36" s="173">
        <v>10.86</v>
      </c>
      <c r="I36" s="173">
        <v>710</v>
      </c>
      <c r="J36" s="173">
        <v>853</v>
      </c>
      <c r="K36" s="173">
        <v>940</v>
      </c>
      <c r="L36" s="173">
        <v>1029</v>
      </c>
      <c r="M36" s="12"/>
      <c r="N36" s="11"/>
      <c r="R36" s="2"/>
    </row>
    <row r="37" spans="1:18" ht="18" customHeight="1" x14ac:dyDescent="0.2">
      <c r="A37" s="11" t="s">
        <v>45</v>
      </c>
      <c r="B37" s="12">
        <v>31</v>
      </c>
      <c r="C37" s="172">
        <v>12755</v>
      </c>
      <c r="D37" s="173">
        <v>13984</v>
      </c>
      <c r="E37" s="172">
        <v>13276</v>
      </c>
      <c r="F37" s="173">
        <v>13279</v>
      </c>
      <c r="G37" s="172">
        <v>10.9</v>
      </c>
      <c r="H37" s="172">
        <v>12.63</v>
      </c>
      <c r="I37" s="172">
        <v>800</v>
      </c>
      <c r="J37" s="172">
        <v>943</v>
      </c>
      <c r="K37" s="172">
        <v>983</v>
      </c>
      <c r="L37" s="172">
        <v>1056</v>
      </c>
      <c r="M37" s="12"/>
      <c r="N37" s="11"/>
      <c r="R37" s="2"/>
    </row>
    <row r="38" spans="1:18" ht="18" customHeight="1" x14ac:dyDescent="0.2">
      <c r="A38" s="11" t="s">
        <v>124</v>
      </c>
      <c r="B38" s="12">
        <v>35</v>
      </c>
      <c r="C38" s="174">
        <v>0</v>
      </c>
      <c r="D38" s="174">
        <v>0</v>
      </c>
      <c r="E38" s="174">
        <v>0</v>
      </c>
      <c r="F38" s="174">
        <v>0</v>
      </c>
      <c r="G38" s="174">
        <v>0</v>
      </c>
      <c r="H38" s="174">
        <v>0</v>
      </c>
      <c r="I38" s="174">
        <v>0</v>
      </c>
      <c r="J38" s="174">
        <v>0</v>
      </c>
      <c r="K38" s="174">
        <v>0</v>
      </c>
      <c r="L38" s="174">
        <v>0</v>
      </c>
      <c r="M38" s="12"/>
      <c r="N38" s="11"/>
      <c r="R38" s="2"/>
    </row>
    <row r="39" spans="1:18" ht="18" customHeight="1" x14ac:dyDescent="0.2">
      <c r="A39" s="11" t="s">
        <v>43</v>
      </c>
      <c r="B39" s="12">
        <v>32</v>
      </c>
      <c r="C39" s="174">
        <v>22322</v>
      </c>
      <c r="D39" s="174">
        <v>24100</v>
      </c>
      <c r="E39" s="174">
        <v>23603</v>
      </c>
      <c r="F39" s="174">
        <v>23128</v>
      </c>
      <c r="G39" s="174">
        <v>6.89</v>
      </c>
      <c r="H39" s="174">
        <v>8.25</v>
      </c>
      <c r="I39" s="174">
        <v>1379</v>
      </c>
      <c r="J39" s="174">
        <v>1657</v>
      </c>
      <c r="K39" s="174">
        <v>1749</v>
      </c>
      <c r="L39" s="174">
        <v>1900</v>
      </c>
      <c r="M39" s="12"/>
      <c r="N39" s="11"/>
      <c r="R39" s="2"/>
    </row>
    <row r="40" spans="1:18" ht="18" customHeight="1" x14ac:dyDescent="0.2">
      <c r="A40" s="11" t="s">
        <v>38</v>
      </c>
      <c r="B40" s="12">
        <v>33</v>
      </c>
      <c r="C40" s="173">
        <v>1862</v>
      </c>
      <c r="D40" s="173">
        <v>2555</v>
      </c>
      <c r="E40" s="173">
        <v>1913</v>
      </c>
      <c r="F40" s="173">
        <v>1849</v>
      </c>
      <c r="G40" s="173">
        <v>8.31</v>
      </c>
      <c r="H40" s="173">
        <v>9.76</v>
      </c>
      <c r="I40" s="173">
        <v>114</v>
      </c>
      <c r="J40" s="173">
        <v>129</v>
      </c>
      <c r="K40" s="173">
        <v>154</v>
      </c>
      <c r="L40" s="173">
        <v>165</v>
      </c>
      <c r="M40" s="12"/>
      <c r="N40" s="11"/>
      <c r="R40" s="2"/>
    </row>
    <row r="41" spans="1:18" ht="16.5" customHeight="1" x14ac:dyDescent="0.2">
      <c r="A41" s="11" t="s">
        <v>36</v>
      </c>
      <c r="B41" s="12">
        <v>34</v>
      </c>
      <c r="C41" s="172">
        <v>4214</v>
      </c>
      <c r="D41" s="172">
        <v>4500</v>
      </c>
      <c r="E41" s="172">
        <v>4477</v>
      </c>
      <c r="F41" s="172">
        <v>4507</v>
      </c>
      <c r="G41" s="172">
        <v>5.8</v>
      </c>
      <c r="H41" s="172">
        <v>6.76</v>
      </c>
      <c r="I41" s="172">
        <v>257</v>
      </c>
      <c r="J41" s="172">
        <v>314</v>
      </c>
      <c r="K41" s="172">
        <v>345</v>
      </c>
      <c r="L41" s="172">
        <v>381</v>
      </c>
      <c r="M41" s="12"/>
      <c r="N41" s="11"/>
      <c r="R41" s="2"/>
    </row>
  </sheetData>
  <phoneticPr fontId="10" type="noConversion"/>
  <pageMargins left="0.75" right="0.75" top="1" bottom="1" header="0.5" footer="0.5"/>
  <pageSetup paperSize="9" scale="53" orientation="portrait" horizontalDpi="96" verticalDpi="300" r:id="rId1"/>
  <headerFooter alignWithMargins="0">
    <oddHeader>&amp;R&amp;"Arial,Bold"&amp;16ROAD TRAFFIC</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A52312550</value>
    </field>
    <field name="Objective-Title">
      <value order="0">STS - Chapter 05 - Road traffic - Reference tables accessible</value>
    </field>
    <field name="Objective-Description">
      <value order="0"/>
    </field>
    <field name="Objective-CreationStamp">
      <value order="0">2025-03-19T07:29:54Z</value>
    </field>
    <field name="Objective-IsApproved">
      <value order="0">false</value>
    </field>
    <field name="Objective-IsPublished">
      <value order="0">true</value>
    </field>
    <field name="Objective-DatePublished">
      <value order="0">2025-03-19T11:52:54Z</value>
    </field>
    <field name="Objective-ModificationStamp">
      <value order="0">2025-03-19T11:52:54Z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vA78862398</value>
    </field>
    <field name="Objective-Version">
      <value order="0">2.0</value>
    </field>
    <field name="Objective-VersionNumber">
      <value order="0">2</value>
    </field>
    <field name="Objective-VersionComment">
      <value order="0"/>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vt:lpstr>
      <vt:lpstr>Notes</vt:lpstr>
      <vt:lpstr>T5.1</vt:lpstr>
      <vt:lpstr>T5.2</vt:lpstr>
      <vt:lpstr>T5.3</vt:lpstr>
      <vt:lpstr>T5.4</vt:lpstr>
      <vt:lpstr>T5.5</vt:lpstr>
      <vt:lpstr>T5.6</vt:lpstr>
      <vt:lpstr>T5.7a</vt:lpstr>
      <vt:lpstr>T5.7b</vt:lpstr>
      <vt:lpstr>T5.8</vt:lpstr>
      <vt:lpstr>T5.9a</vt:lpstr>
      <vt:lpstr>T5.9b</vt:lpstr>
      <vt:lpstr>T5.10</vt:lpstr>
      <vt:lpstr>T5.1!Print_Area</vt:lpstr>
      <vt:lpstr>T5.10!Print_Area</vt:lpstr>
      <vt:lpstr>T5.4!Print_Area</vt:lpstr>
      <vt:lpstr>T5.5!Print_Area</vt:lpstr>
      <vt:lpstr>T5.6!Print_Area</vt:lpstr>
      <vt:lpstr>T5.7a!Print_Area</vt:lpstr>
      <vt:lpstr>T5.7b!Print_Area</vt:lpstr>
      <vt:lpstr>T5.8!Print_Area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2020-01-10T10:30:58Z</cp:lastPrinted>
  <dcterms:created xsi:type="dcterms:W3CDTF">1999-02-18T14:58:15Z</dcterms:created>
  <dcterms:modified xsi:type="dcterms:W3CDTF">2025-03-20T15:06:16Z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A52312550</vt:lpwstr>
  </property>
  <property fmtid="{D5CDD505-2E9C-101B-9397-08002B2CF9AE}" pid="3" name="Objective-Comment">
    <vt:lpwstr/>
  </property>
  <property fmtid="{D5CDD505-2E9C-101B-9397-08002B2CF9AE}" pid="4" name="Objective-CreationStamp">
    <vt:filetime>2025-03-19T07:29:54Z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2025-03-19T11:52:54Z</vt:filetime>
  </property>
  <property fmtid="{D5CDD505-2E9C-101B-9397-08002B2CF9AE}" pid="8" name="Objective-ModificationStamp">
    <vt:filetime>2025-03-19T11:52:54Z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1" name="Objective-Parent">
    <vt:lpwstr>Scottish Transport Statistics: 2024: Research and analysis: Transport: 2023-2028</vt:lpwstr>
  </property>
  <property fmtid="{D5CDD505-2E9C-101B-9397-08002B2CF9AE}" pid="12" name="Objective-State">
    <vt:lpwstr>Published</vt:lpwstr>
  </property>
  <property fmtid="{D5CDD505-2E9C-101B-9397-08002B2CF9AE}" pid="13" name="Objective-Title">
    <vt:lpwstr>STS - Chapter 05 - Road traffic - Reference tables accessible</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vA78862398</vt:lpwstr>
  </property>
  <property fmtid="{D5CDD505-2E9C-101B-9397-08002B2CF9AE}" pid="32" name="Objective-Required Redaction">
    <vt:lpwstr/>
  </property>
</Properties>
</file>