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 33" sheetId="8" r:id="rId8"/>
    <sheet name="Table34" sheetId="9" r:id="rId9"/>
    <sheet name="Table34a" sheetId="10" r:id="rId10"/>
    <sheet name="Table 35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'[2]Table18'!$I$19:$L$19</definedName>
    <definedName name="__123Graph_BGRAPH1" hidden="1">'[2]Table18'!$I$33:$L$33</definedName>
    <definedName name="_Fill" hidden="1">#REF!</definedName>
    <definedName name="_Order1" hidden="1">255</definedName>
    <definedName name="compnum">#REF!</definedName>
    <definedName name="IDX" localSheetId="7">'Table 33'!$A$1</definedName>
    <definedName name="IDX" localSheetId="10">'Table 35'!$A$1</definedName>
    <definedName name="IDX1" localSheetId="10">'Table 35'!$A$52</definedName>
    <definedName name="KEYA">'[5]Table A'!$AC$26</definedName>
    <definedName name="MACROS">'[3]Table'!$M$1:$IG$8163</definedName>
    <definedName name="MACROS2">#REF!</definedName>
    <definedName name="new" hidden="1">#REF!</definedName>
    <definedName name="new2">#REF!</definedName>
    <definedName name="_xlnm.Print_Area" localSheetId="0">'Table31'!$A$1:$M$65</definedName>
    <definedName name="_xlnm.Print_Area" localSheetId="1">'Table31Chart'!$F$1:$O$67</definedName>
    <definedName name="_xlnm.Print_Area" localSheetId="2">'Table32'!$A:$I</definedName>
    <definedName name="_xlnm.Print_Area" localSheetId="3">'Table32a'!$A:$I</definedName>
    <definedName name="_xlnm.Print_Area" localSheetId="5">'Table32Chart'!$A$14:$K$76</definedName>
    <definedName name="_xlnm.Print_Area" localSheetId="6">'Table32Chart (2)'!$14:$76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'[2]Table18'!$B$7:$M$71</definedName>
    <definedName name="SHEETE">#REF!</definedName>
    <definedName name="SHEETF">#REF!</definedName>
    <definedName name="SHEETG">#REF!</definedName>
    <definedName name="TIME">'[3]Table'!$E$1:$IG$8163</definedName>
    <definedName name="TIME2">#REF!</definedName>
    <definedName name="WHOLE">'[3]Table'!$BZ$371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<sst xmlns="http://schemas.openxmlformats.org/spreadsheetml/2006/main" count="724" uniqueCount="154">
  <si>
    <t>Table 31</t>
  </si>
  <si>
    <t xml:space="preserve"> </t>
  </si>
  <si>
    <t>Population</t>
  </si>
  <si>
    <t>reported Casualties</t>
  </si>
  <si>
    <t xml:space="preserve">Population estimates, number of casualties and casualty rates per thousand population </t>
  </si>
  <si>
    <t>by age groups</t>
  </si>
  <si>
    <t>Years: 1994-98 and 2003-2007 averages, 2003 to 2007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</si>
  <si>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</si>
  <si>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</si>
  <si>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</si>
  <si>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</si>
  <si>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</si>
  <si>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</si>
  <si>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</si>
  <si>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</si>
  <si>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</si>
  <si>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</si>
  <si>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</si>
  <si>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</si>
  <si>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</si>
  <si>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</si>
  <si>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2003-2007 average</t>
  </si>
  <si>
    <t xml:space="preserve">Casualties </t>
  </si>
  <si>
    <t>number</t>
  </si>
  <si>
    <t>2007 Male</t>
  </si>
  <si>
    <t>2007 Female</t>
  </si>
  <si>
    <t>Casualty rates</t>
  </si>
  <si>
    <t>rates per thousand population</t>
  </si>
  <si>
    <t>Male</t>
  </si>
  <si>
    <t>Female</t>
  </si>
  <si>
    <t>(1)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</si>
  <si>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</si>
  <si>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</si>
  <si>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</si>
  <si>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</si>
  <si>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</si>
  <si>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</si>
  <si>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</si>
  <si>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</si>
  <si>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</si>
  <si>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</si>
  <si>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</si>
  <si>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</si>
  <si>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</si>
  <si>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</si>
  <si>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</si>
  <si>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</si>
  <si>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Casualty rates per thousand population, by age and sex</t>
  </si>
  <si>
    <t>Year: 2007</t>
  </si>
  <si>
    <t>Table 32</t>
  </si>
  <si>
    <t xml:space="preserve">Casualties by age and severity, separately for each mode of transport  </t>
  </si>
  <si>
    <t>Numbers and rates per thousand population</t>
  </si>
  <si>
    <t>Years: 2003-2007 average</t>
  </si>
  <si>
    <t>Killed &amp;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</si>
  <si>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</si>
  <si>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</si>
  <si>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</si>
  <si>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</si>
  <si>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</si>
  <si>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</si>
  <si>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</si>
  <si>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</si>
  <si>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</si>
  <si>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</si>
  <si>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</si>
  <si>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</si>
  <si>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</si>
  <si>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</si>
  <si>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</si>
  <si>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</si>
  <si>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</si>
  <si>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</si>
  <si>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</si>
  <si>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</si>
  <si>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</si>
  <si>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</si>
  <si>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</si>
  <si>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</si>
  <si>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</si>
  <si>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(1) Includes those whose age was 'not known' </t>
  </si>
  <si>
    <t>(2) Motorcycle includes all two wheeled motor vehicles</t>
  </si>
  <si>
    <t>Table 32 (continued)</t>
  </si>
  <si>
    <t>Road User</t>
  </si>
  <si>
    <t>Taxi</t>
  </si>
  <si>
    <t>Minibus</t>
  </si>
  <si>
    <t>Bus/Coach</t>
  </si>
  <si>
    <t>Light goods</t>
  </si>
  <si>
    <t>Heavy goods</t>
  </si>
  <si>
    <t>Other</t>
  </si>
  <si>
    <t>Total</t>
  </si>
  <si>
    <t>Killed &amp; Seriously injured</t>
  </si>
  <si>
    <t>All Severities</t>
  </si>
  <si>
    <t>0 - 4</t>
  </si>
  <si>
    <t>Casualty rates per thousand population by mode of transport, age group and severity</t>
  </si>
  <si>
    <t>Motor cycle</t>
  </si>
  <si>
    <t>Bus/coach</t>
  </si>
  <si>
    <t>Killed &amp; Serious</t>
  </si>
  <si>
    <t xml:space="preserve">  </t>
  </si>
  <si>
    <t>Table 33</t>
  </si>
  <si>
    <t>Casualties by speed limit, mode of transport and severity</t>
  </si>
  <si>
    <t>2003 to 2007 average</t>
  </si>
  <si>
    <t>30 mph</t>
  </si>
  <si>
    <t>40 mph</t>
  </si>
  <si>
    <t>50 mph</t>
  </si>
  <si>
    <t>60 mph</t>
  </si>
  <si>
    <t>70 mph</t>
  </si>
  <si>
    <t xml:space="preserve">Other </t>
  </si>
  <si>
    <t xml:space="preserve">Killed </t>
  </si>
  <si>
    <t>Pedestrians</t>
  </si>
  <si>
    <t>-</t>
  </si>
  <si>
    <t>Pedal cycle</t>
  </si>
  <si>
    <t xml:space="preserve">Car users </t>
  </si>
  <si>
    <t xml:space="preserve">Bus/coach </t>
  </si>
  <si>
    <t xml:space="preserve">All Severities </t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</si>
  <si>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</si>
  <si>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</si>
  <si>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</si>
  <si>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</si>
  <si>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</si>
  <si>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</si>
  <si>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</si>
  <si>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</si>
  <si>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</si>
  <si>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</si>
  <si>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</si>
  <si>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(1) Due to a small problem with a few records, some of the figures in this table will not match exactly those of other tables.</t>
  </si>
  <si>
    <t xml:space="preserve">(2) Includes those whose sex and/or age was not known. </t>
  </si>
  <si>
    <t>Table 34 (continued)</t>
  </si>
  <si>
    <t>(b) Rates per thousand population</t>
  </si>
  <si>
    <t>Table 35</t>
  </si>
  <si>
    <t>Child/adult pedestrian casualties in single vehicle</t>
  </si>
  <si>
    <t>accidents, by pedestrian action, pedestrian crossing details</t>
  </si>
  <si>
    <t>1994-98, 2003-2007 averages and 2003 to 2007</t>
  </si>
  <si>
    <t>Child pedestrian</t>
  </si>
  <si>
    <t xml:space="preserve">On ped crossing </t>
  </si>
  <si>
    <t xml:space="preserve">In zig zag crossing </t>
  </si>
  <si>
    <t>In 50 metres crossing</t>
  </si>
  <si>
    <t xml:space="preserve">Crossing elsewhere </t>
  </si>
  <si>
    <t xml:space="preserve">Other/unknown </t>
  </si>
  <si>
    <t>All locations</t>
  </si>
  <si>
    <t>Crossing road-not concealed by vehicle</t>
  </si>
  <si>
    <t>2003-07 average</t>
  </si>
  <si>
    <t xml:space="preserve">Crossing road-concealed by vehicle </t>
  </si>
  <si>
    <t xml:space="preserve">Standing/walking </t>
  </si>
  <si>
    <t>Adult pedestrian</t>
  </si>
  <si>
    <r>
      <t>All Ages</t>
    </r>
    <r>
      <rPr>
        <b/>
        <vertAlign val="superscript"/>
        <sz val="12"/>
        <rFont val="Arial"/>
        <family val="2"/>
      </rPr>
      <t>(1)</t>
    </r>
  </si>
  <si>
    <r>
      <t>Total</t>
    </r>
    <r>
      <rPr>
        <b/>
        <vertAlign val="superscript"/>
        <sz val="12.5"/>
        <rFont val="Arial"/>
        <family val="2"/>
      </rPr>
      <t>(1)</t>
    </r>
  </si>
  <si>
    <r>
      <t>Motorcycle</t>
    </r>
    <r>
      <rPr>
        <b/>
        <vertAlign val="superscript"/>
        <sz val="12.5"/>
        <rFont val="Arial"/>
        <family val="2"/>
      </rPr>
      <t>(2)</t>
    </r>
  </si>
  <si>
    <r>
      <t>Total</t>
    </r>
    <r>
      <rPr>
        <b/>
        <vertAlign val="superscript"/>
        <sz val="12"/>
        <rFont val="Arial"/>
        <family val="2"/>
      </rPr>
      <t>(1)</t>
    </r>
  </si>
  <si>
    <r>
      <t>Casualties by age, severity and sex, separately for each casualty class</t>
    </r>
    <r>
      <rPr>
        <b/>
        <vertAlign val="superscript"/>
        <sz val="14.5"/>
        <rFont val="Arial"/>
        <family val="2"/>
      </rPr>
      <t xml:space="preserve">(1) </t>
    </r>
  </si>
  <si>
    <r>
      <t xml:space="preserve">     Total</t>
    </r>
    <r>
      <rPr>
        <b/>
        <vertAlign val="superscript"/>
        <sz val="12"/>
        <rFont val="Arial"/>
        <family val="2"/>
      </rPr>
      <t>(2)</t>
    </r>
  </si>
  <si>
    <r>
      <t>Total</t>
    </r>
    <r>
      <rPr>
        <b/>
        <vertAlign val="superscript"/>
        <sz val="12"/>
        <rFont val="Arial"/>
        <family val="2"/>
      </rPr>
      <t>(2)</t>
    </r>
  </si>
  <si>
    <r>
      <t>Casualties by age, severity and sex, separately for each casualty class</t>
    </r>
    <r>
      <rPr>
        <b/>
        <vertAlign val="superscript"/>
        <sz val="14.5"/>
        <rFont val="Arial"/>
        <family val="2"/>
      </rPr>
      <t>(1)</t>
    </r>
    <r>
      <rPr>
        <b/>
        <sz val="14.5"/>
        <rFont val="Arial"/>
        <family val="2"/>
      </rPr>
      <t xml:space="preserve"> </t>
    </r>
  </si>
  <si>
    <t xml:space="preserve">Table 32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</si>
</sst>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36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.75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3.5"/>
      <name val="Arial"/>
      <family val="2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b/>
      <vertAlign val="superscript"/>
      <sz val="14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9" fontId="4" fillId="0" borderId="0" xfId="23" applyNumberFormat="1" applyFont="1" applyAlignment="1" applyProtection="1">
      <alignment horizontal="left"/>
      <protection/>
    </xf>
    <xf numFmtId="0" fontId="5" fillId="0" borderId="0" xfId="23" applyFont="1">
      <alignment/>
      <protection/>
    </xf>
    <xf numFmtId="169" fontId="5" fillId="0" borderId="0" xfId="23" applyNumberFormat="1" applyFont="1" applyAlignment="1" applyProtection="1">
      <alignment horizontal="left"/>
      <protection/>
    </xf>
    <xf numFmtId="169" fontId="4" fillId="0" borderId="0" xfId="23" applyNumberFormat="1" applyFont="1" applyAlignment="1" applyProtection="1">
      <alignment horizontal="right"/>
      <protection/>
    </xf>
    <xf numFmtId="0" fontId="4" fillId="0" borderId="0" xfId="23" applyFont="1">
      <alignment/>
      <protection/>
    </xf>
    <xf numFmtId="169" fontId="4" fillId="0" borderId="1" xfId="23" applyNumberFormat="1" applyFont="1" applyBorder="1" applyAlignment="1" applyProtection="1">
      <alignment horizontal="left"/>
      <protection/>
    </xf>
    <xf numFmtId="0" fontId="5" fillId="0" borderId="1" xfId="23" applyFont="1" applyBorder="1">
      <alignment/>
      <protection/>
    </xf>
    <xf numFmtId="169" fontId="5" fillId="0" borderId="1" xfId="23" applyNumberFormat="1" applyFont="1" applyBorder="1" applyAlignment="1" applyProtection="1">
      <alignment horizontal="left"/>
      <protection/>
    </xf>
    <xf numFmtId="169" fontId="6" fillId="0" borderId="0" xfId="23" applyNumberFormat="1" applyFont="1" applyBorder="1" applyAlignment="1" applyProtection="1">
      <alignment horizontal="left"/>
      <protection/>
    </xf>
    <xf numFmtId="169" fontId="6" fillId="0" borderId="0" xfId="23" applyNumberFormat="1" applyFont="1" applyBorder="1" applyProtection="1">
      <alignment/>
      <protection/>
    </xf>
    <xf numFmtId="169" fontId="6" fillId="0" borderId="0" xfId="23" applyNumberFormat="1" applyFont="1" applyBorder="1" applyAlignment="1" applyProtection="1">
      <alignment horizontal="center"/>
      <protection/>
    </xf>
    <xf numFmtId="169" fontId="6" fillId="0" borderId="0" xfId="23" applyNumberFormat="1" applyFont="1" applyBorder="1" applyAlignment="1" applyProtection="1">
      <alignment horizontal="right"/>
      <protection/>
    </xf>
    <xf numFmtId="0" fontId="3" fillId="0" borderId="0" xfId="23" applyFont="1">
      <alignment/>
      <protection/>
    </xf>
    <xf numFmtId="0" fontId="3" fillId="0" borderId="1" xfId="23" applyFont="1" applyBorder="1">
      <alignment/>
      <protection/>
    </xf>
    <xf numFmtId="0" fontId="3" fillId="0" borderId="0" xfId="23" applyFont="1" applyBorder="1">
      <alignment/>
      <protection/>
    </xf>
    <xf numFmtId="0" fontId="8" fillId="0" borderId="0" xfId="23" applyFont="1">
      <alignment/>
      <protection/>
    </xf>
    <xf numFmtId="169" fontId="6" fillId="0" borderId="0" xfId="23" applyNumberFormat="1" applyFont="1" applyAlignment="1" applyProtection="1">
      <alignment horizontal="left"/>
      <protection/>
    </xf>
    <xf numFmtId="0" fontId="6" fillId="0" borderId="0" xfId="23" applyFont="1">
      <alignment/>
      <protection/>
    </xf>
    <xf numFmtId="177" fontId="6" fillId="0" borderId="0" xfId="23" applyNumberFormat="1" applyFont="1">
      <alignment/>
      <protection/>
    </xf>
    <xf numFmtId="177" fontId="3" fillId="0" borderId="0" xfId="23" applyNumberFormat="1" applyFont="1">
      <alignment/>
      <protection/>
    </xf>
    <xf numFmtId="0" fontId="3" fillId="0" borderId="0" xfId="23" applyFont="1" applyAlignment="1">
      <alignment horizontal="left"/>
      <protection/>
    </xf>
    <xf numFmtId="169" fontId="3" fillId="0" borderId="0" xfId="23" applyNumberFormat="1" applyFont="1" applyAlignment="1" applyProtection="1">
      <alignment horizontal="left"/>
      <protection/>
    </xf>
    <xf numFmtId="171" fontId="3" fillId="0" borderId="0" xfId="23" applyNumberFormat="1" applyFont="1" applyFill="1" applyProtection="1">
      <alignment/>
      <protection/>
    </xf>
    <xf numFmtId="0" fontId="3" fillId="0" borderId="0" xfId="23" applyFont="1" applyFill="1">
      <alignment/>
      <protection/>
    </xf>
    <xf numFmtId="171" fontId="3" fillId="0" borderId="0" xfId="23" applyNumberFormat="1" applyFont="1" applyProtection="1">
      <alignment/>
      <protection/>
    </xf>
    <xf numFmtId="0" fontId="8" fillId="0" borderId="0" xfId="23" applyFont="1" applyFill="1">
      <alignment/>
      <protection/>
    </xf>
    <xf numFmtId="3" fontId="6" fillId="0" borderId="0" xfId="23" applyNumberFormat="1" applyFont="1">
      <alignment/>
      <protection/>
    </xf>
    <xf numFmtId="3" fontId="3" fillId="0" borderId="0" xfId="23" applyNumberFormat="1" applyFont="1">
      <alignment/>
      <protection/>
    </xf>
    <xf numFmtId="0" fontId="9" fillId="0" borderId="0" xfId="23" applyFont="1" applyFill="1">
      <alignment/>
      <protection/>
    </xf>
    <xf numFmtId="0" fontId="8" fillId="0" borderId="0" xfId="23" applyFont="1" applyFill="1" applyAlignment="1">
      <alignment horizontal="right"/>
      <protection/>
    </xf>
    <xf numFmtId="4" fontId="6" fillId="0" borderId="0" xfId="23" applyNumberFormat="1" applyFont="1" applyFill="1" applyProtection="1">
      <alignment/>
      <protection/>
    </xf>
    <xf numFmtId="4" fontId="3" fillId="0" borderId="0" xfId="23" applyNumberFormat="1" applyFont="1" applyFill="1" applyProtection="1">
      <alignment/>
      <protection/>
    </xf>
    <xf numFmtId="4" fontId="3" fillId="0" borderId="0" xfId="23" applyNumberFormat="1" applyFont="1" applyBorder="1">
      <alignment/>
      <protection/>
    </xf>
    <xf numFmtId="164" fontId="3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4" fontId="6" fillId="0" borderId="0" xfId="23" applyNumberFormat="1" applyFont="1" applyBorder="1">
      <alignment/>
      <protection/>
    </xf>
    <xf numFmtId="169" fontId="3" fillId="0" borderId="0" xfId="23" applyNumberFormat="1" applyFont="1" applyBorder="1" applyAlignment="1" applyProtection="1">
      <alignment horizontal="left"/>
      <protection/>
    </xf>
    <xf numFmtId="0" fontId="6" fillId="0" borderId="1" xfId="23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0" borderId="0" xfId="26" applyFont="1" applyAlignment="1">
      <alignment horizontal="center" wrapText="1"/>
      <protection/>
    </xf>
    <xf numFmtId="16" fontId="0" fillId="0" borderId="0" xfId="26" applyNumberFormat="1" applyFont="1" applyAlignment="1">
      <alignment horizontal="center"/>
      <protection/>
    </xf>
    <xf numFmtId="17" fontId="0" fillId="0" borderId="0" xfId="26" applyNumberFormat="1" applyFont="1" applyAlignment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 applyAlignment="1">
      <alignment horizontal="left" vertical="top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Alignment="1">
      <alignment horizontal="left" vertical="top" wrapText="1"/>
      <protection/>
    </xf>
    <xf numFmtId="170" fontId="4" fillId="0" borderId="0" xfId="22" applyNumberFormat="1" applyFont="1">
      <alignment/>
      <protection/>
    </xf>
    <xf numFmtId="0" fontId="4" fillId="0" borderId="0" xfId="23" applyFont="1" applyAlignment="1">
      <alignment horizontal="right"/>
      <protection/>
    </xf>
    <xf numFmtId="169" fontId="6" fillId="0" borderId="0" xfId="23" applyNumberFormat="1" applyFont="1" applyAlignment="1" applyProtection="1">
      <alignment horizontal="center"/>
      <protection/>
    </xf>
    <xf numFmtId="170" fontId="3" fillId="0" borderId="0" xfId="22" applyNumberFormat="1" applyFont="1">
      <alignment/>
      <protection/>
    </xf>
    <xf numFmtId="170" fontId="6" fillId="0" borderId="0" xfId="23" applyNumberFormat="1" applyFont="1" applyAlignment="1" applyProtection="1">
      <alignment horizontal="right"/>
      <protection/>
    </xf>
    <xf numFmtId="170" fontId="3" fillId="0" borderId="0" xfId="23" applyNumberFormat="1" applyFont="1" applyProtection="1">
      <alignment/>
      <protection/>
    </xf>
    <xf numFmtId="170" fontId="6" fillId="0" borderId="0" xfId="22" applyNumberFormat="1" applyFont="1">
      <alignment/>
      <protection/>
    </xf>
    <xf numFmtId="0" fontId="3" fillId="0" borderId="0" xfId="23" applyFont="1" applyAlignment="1">
      <alignment horizontal="right"/>
      <protection/>
    </xf>
    <xf numFmtId="170" fontId="3" fillId="0" borderId="0" xfId="23" applyNumberFormat="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Font="1" applyAlignment="1">
      <alignment horizontal="left" wrapText="1"/>
      <protection/>
    </xf>
    <xf numFmtId="169" fontId="11" fillId="0" borderId="0" xfId="24" applyNumberFormat="1" applyFont="1" applyAlignment="1" applyProtection="1">
      <alignment horizontal="left"/>
      <protection/>
    </xf>
    <xf numFmtId="0" fontId="12" fillId="0" borderId="0" xfId="24" applyFont="1">
      <alignment/>
      <protection/>
    </xf>
    <xf numFmtId="176" fontId="12" fillId="0" borderId="0" xfId="24" applyNumberFormat="1" applyFont="1" applyProtection="1">
      <alignment/>
      <protection/>
    </xf>
    <xf numFmtId="0" fontId="11" fillId="0" borderId="0" xfId="24" applyFont="1" applyAlignment="1">
      <alignment horizontal="right"/>
      <protection/>
    </xf>
    <xf numFmtId="0" fontId="11" fillId="0" borderId="0" xfId="24" applyFont="1">
      <alignment/>
      <protection/>
    </xf>
    <xf numFmtId="169" fontId="4" fillId="0" borderId="0" xfId="24" applyNumberFormat="1" applyFont="1" applyAlignment="1" applyProtection="1">
      <alignment horizontal="left"/>
      <protection/>
    </xf>
    <xf numFmtId="0" fontId="11" fillId="0" borderId="1" xfId="24" applyFont="1" applyBorder="1">
      <alignment/>
      <protection/>
    </xf>
    <xf numFmtId="0" fontId="12" fillId="0" borderId="1" xfId="24" applyFont="1" applyBorder="1">
      <alignment/>
      <protection/>
    </xf>
    <xf numFmtId="169" fontId="6" fillId="0" borderId="0" xfId="24" applyNumberFormat="1" applyFont="1" applyProtection="1">
      <alignment/>
      <protection/>
    </xf>
    <xf numFmtId="169" fontId="6" fillId="0" borderId="0" xfId="24" applyNumberFormat="1" applyFont="1" applyAlignment="1" applyProtection="1">
      <alignment horizontal="center"/>
      <protection/>
    </xf>
    <xf numFmtId="169" fontId="13" fillId="0" borderId="0" xfId="24" applyNumberFormat="1" applyFont="1" applyProtection="1">
      <alignment/>
      <protection/>
    </xf>
    <xf numFmtId="0" fontId="14" fillId="0" borderId="0" xfId="24" applyFont="1">
      <alignment/>
      <protection/>
    </xf>
    <xf numFmtId="169" fontId="6" fillId="0" borderId="1" xfId="24" applyNumberFormat="1" applyFont="1" applyBorder="1" applyAlignment="1" applyProtection="1">
      <alignment horizontal="left"/>
      <protection/>
    </xf>
    <xf numFmtId="169" fontId="6" fillId="0" borderId="1" xfId="24" applyNumberFormat="1" applyFont="1" applyBorder="1" applyAlignment="1" applyProtection="1">
      <alignment horizontal="center"/>
      <protection/>
    </xf>
    <xf numFmtId="169" fontId="6" fillId="0" borderId="1" xfId="24" applyNumberFormat="1" applyFont="1" applyBorder="1" applyProtection="1">
      <alignment/>
      <protection/>
    </xf>
    <xf numFmtId="169" fontId="13" fillId="0" borderId="0" xfId="24" applyNumberFormat="1" applyFont="1" applyAlignment="1" applyProtection="1">
      <alignment/>
      <protection/>
    </xf>
    <xf numFmtId="0" fontId="13" fillId="0" borderId="0" xfId="24" applyFont="1">
      <alignment/>
      <protection/>
    </xf>
    <xf numFmtId="0" fontId="15" fillId="0" borderId="0" xfId="24" applyFont="1">
      <alignment/>
      <protection/>
    </xf>
    <xf numFmtId="169" fontId="16" fillId="0" borderId="0" xfId="24" applyNumberFormat="1" applyFont="1" applyAlignment="1" applyProtection="1">
      <alignment horizontal="right"/>
      <protection/>
    </xf>
    <xf numFmtId="169" fontId="15" fillId="0" borderId="0" xfId="24" applyNumberFormat="1" applyFont="1" applyAlignment="1" applyProtection="1">
      <alignment horizontal="left"/>
      <protection/>
    </xf>
    <xf numFmtId="0" fontId="15" fillId="0" borderId="0" xfId="24" applyFont="1" applyAlignment="1">
      <alignment horizontal="center"/>
      <protection/>
    </xf>
    <xf numFmtId="169" fontId="15" fillId="0" borderId="0" xfId="24" applyNumberFormat="1" applyFont="1" applyAlignment="1" applyProtection="1">
      <alignment horizontal="center"/>
      <protection/>
    </xf>
    <xf numFmtId="169" fontId="13" fillId="0" borderId="0" xfId="24" applyNumberFormat="1" applyFont="1" applyAlignment="1" applyProtection="1">
      <alignment horizontal="left"/>
      <protection/>
    </xf>
    <xf numFmtId="169" fontId="14" fillId="0" borderId="0" xfId="24" applyNumberFormat="1" applyFont="1" applyAlignment="1" applyProtection="1">
      <alignment horizontal="left"/>
      <protection/>
    </xf>
    <xf numFmtId="41" fontId="3" fillId="0" borderId="0" xfId="24" applyNumberFormat="1" applyFont="1">
      <alignment/>
      <protection/>
    </xf>
    <xf numFmtId="178" fontId="3" fillId="0" borderId="0" xfId="24" applyNumberFormat="1" applyFont="1">
      <alignment/>
      <protection/>
    </xf>
    <xf numFmtId="170" fontId="17" fillId="0" borderId="0" xfId="24" applyNumberFormat="1" applyFont="1" applyProtection="1">
      <alignment/>
      <protection/>
    </xf>
    <xf numFmtId="164" fontId="9" fillId="0" borderId="0" xfId="24" applyNumberFormat="1" applyFont="1" applyFill="1" applyProtection="1">
      <alignment/>
      <protection/>
    </xf>
    <xf numFmtId="3" fontId="14" fillId="0" borderId="0" xfId="24" applyNumberFormat="1" applyFont="1" applyProtection="1">
      <alignment/>
      <protection/>
    </xf>
    <xf numFmtId="170" fontId="14" fillId="0" borderId="0" xfId="24" applyNumberFormat="1" applyFont="1" applyProtection="1">
      <alignment/>
      <protection/>
    </xf>
    <xf numFmtId="3" fontId="14" fillId="0" borderId="0" xfId="24" applyNumberFormat="1" applyFont="1">
      <alignment/>
      <protection/>
    </xf>
    <xf numFmtId="41" fontId="6" fillId="0" borderId="0" xfId="24" applyNumberFormat="1" applyFont="1">
      <alignment/>
      <protection/>
    </xf>
    <xf numFmtId="178" fontId="6" fillId="0" borderId="0" xfId="24" applyNumberFormat="1" applyFont="1">
      <alignment/>
      <protection/>
    </xf>
    <xf numFmtId="170" fontId="19" fillId="0" borderId="0" xfId="24" applyNumberFormat="1" applyFont="1" applyProtection="1">
      <alignment/>
      <protection/>
    </xf>
    <xf numFmtId="164" fontId="20" fillId="0" borderId="0" xfId="24" applyNumberFormat="1" applyFont="1" applyFill="1" applyProtection="1">
      <alignment/>
      <protection/>
    </xf>
    <xf numFmtId="3" fontId="13" fillId="0" borderId="0" xfId="24" applyNumberFormat="1" applyFont="1" applyProtection="1">
      <alignment/>
      <protection/>
    </xf>
    <xf numFmtId="170" fontId="13" fillId="0" borderId="0" xfId="24" applyNumberFormat="1" applyFont="1" applyProtection="1">
      <alignment/>
      <protection/>
    </xf>
    <xf numFmtId="3" fontId="13" fillId="0" borderId="0" xfId="24" applyNumberFormat="1" applyFont="1">
      <alignment/>
      <protection/>
    </xf>
    <xf numFmtId="0" fontId="3" fillId="0" borderId="0" xfId="24" applyFont="1">
      <alignment/>
      <protection/>
    </xf>
    <xf numFmtId="169" fontId="14" fillId="0" borderId="0" xfId="24" applyNumberFormat="1" applyFont="1" applyBorder="1" applyAlignment="1" applyProtection="1">
      <alignment horizontal="left"/>
      <protection/>
    </xf>
    <xf numFmtId="41" fontId="14" fillId="0" borderId="0" xfId="24" applyNumberFormat="1" applyFont="1">
      <alignment/>
      <protection/>
    </xf>
    <xf numFmtId="43" fontId="14" fillId="0" borderId="0" xfId="24" applyNumberFormat="1" applyFont="1">
      <alignment/>
      <protection/>
    </xf>
    <xf numFmtId="178" fontId="14" fillId="0" borderId="0" xfId="24" applyNumberFormat="1" applyFont="1">
      <alignment/>
      <protection/>
    </xf>
    <xf numFmtId="0" fontId="3" fillId="0" borderId="1" xfId="24" applyFont="1" applyBorder="1">
      <alignment/>
      <protection/>
    </xf>
    <xf numFmtId="169" fontId="14" fillId="0" borderId="1" xfId="24" applyNumberFormat="1" applyFont="1" applyBorder="1" applyAlignment="1" applyProtection="1">
      <alignment horizontal="left"/>
      <protection/>
    </xf>
    <xf numFmtId="41" fontId="3" fillId="0" borderId="1" xfId="24" applyNumberFormat="1" applyFont="1" applyBorder="1">
      <alignment/>
      <protection/>
    </xf>
    <xf numFmtId="178" fontId="3" fillId="0" borderId="1" xfId="24" applyNumberFormat="1" applyFont="1" applyBorder="1">
      <alignment/>
      <protection/>
    </xf>
    <xf numFmtId="0" fontId="21" fillId="0" borderId="0" xfId="24" applyFont="1">
      <alignment/>
      <protection/>
    </xf>
    <xf numFmtId="0" fontId="21" fillId="0" borderId="0" xfId="24" applyFont="1" applyFill="1">
      <alignment/>
      <protection/>
    </xf>
    <xf numFmtId="169" fontId="21" fillId="0" borderId="0" xfId="24" applyNumberFormat="1" applyFont="1" applyAlignment="1" applyProtection="1">
      <alignment horizontal="left"/>
      <protection/>
    </xf>
    <xf numFmtId="170" fontId="21" fillId="0" borderId="0" xfId="24" applyNumberFormat="1" applyFont="1" applyProtection="1">
      <alignment/>
      <protection/>
    </xf>
    <xf numFmtId="3" fontId="14" fillId="0" borderId="0" xfId="24" applyNumberFormat="1" applyFont="1" applyFill="1" applyAlignment="1">
      <alignment horizontal="right"/>
      <protection/>
    </xf>
    <xf numFmtId="0" fontId="14" fillId="0" borderId="0" xfId="24" applyFont="1" applyFill="1" applyAlignment="1">
      <alignment horizontal="right"/>
      <protection/>
    </xf>
    <xf numFmtId="178" fontId="14" fillId="0" borderId="0" xfId="24" applyNumberFormat="1" applyFont="1" applyFill="1" applyProtection="1">
      <alignment/>
      <protection/>
    </xf>
    <xf numFmtId="0" fontId="22" fillId="0" borderId="0" xfId="24" applyFont="1">
      <alignment/>
      <protection/>
    </xf>
    <xf numFmtId="0" fontId="17" fillId="0" borderId="0" xfId="24" applyFont="1">
      <alignment/>
      <protection/>
    </xf>
    <xf numFmtId="0" fontId="3" fillId="0" borderId="0" xfId="24" applyFont="1" applyFill="1">
      <alignment/>
      <protection/>
    </xf>
    <xf numFmtId="0" fontId="5" fillId="0" borderId="0" xfId="24" applyFont="1">
      <alignment/>
      <protection/>
    </xf>
    <xf numFmtId="176" fontId="5" fillId="0" borderId="0" xfId="24" applyNumberFormat="1" applyFont="1" applyProtection="1">
      <alignment/>
      <protection/>
    </xf>
    <xf numFmtId="0" fontId="4" fillId="0" borderId="0" xfId="24" applyFont="1" applyAlignment="1">
      <alignment horizontal="right"/>
      <protection/>
    </xf>
    <xf numFmtId="0" fontId="5" fillId="0" borderId="1" xfId="24" applyFont="1" applyBorder="1">
      <alignment/>
      <protection/>
    </xf>
    <xf numFmtId="169" fontId="6" fillId="0" borderId="0" xfId="24" applyNumberFormat="1" applyFont="1" applyAlignment="1" applyProtection="1">
      <alignment/>
      <protection/>
    </xf>
    <xf numFmtId="182" fontId="3" fillId="0" borderId="0" xfId="24" applyNumberFormat="1" applyFont="1">
      <alignment/>
      <protection/>
    </xf>
    <xf numFmtId="0" fontId="13" fillId="0" borderId="0" xfId="24" applyFont="1" applyBorder="1">
      <alignment/>
      <protection/>
    </xf>
    <xf numFmtId="169" fontId="13" fillId="0" borderId="0" xfId="24" applyNumberFormat="1" applyFont="1" applyBorder="1" applyAlignment="1" applyProtection="1">
      <alignment horizontal="left"/>
      <protection/>
    </xf>
    <xf numFmtId="41" fontId="6" fillId="0" borderId="0" xfId="24" applyNumberFormat="1" applyFont="1" applyBorder="1">
      <alignment/>
      <protection/>
    </xf>
    <xf numFmtId="182" fontId="6" fillId="0" borderId="0" xfId="24" applyNumberFormat="1" applyFont="1" applyBorder="1">
      <alignment/>
      <protection/>
    </xf>
    <xf numFmtId="170" fontId="19" fillId="0" borderId="0" xfId="24" applyNumberFormat="1" applyFont="1" applyBorder="1" applyProtection="1">
      <alignment/>
      <protection/>
    </xf>
    <xf numFmtId="41" fontId="3" fillId="0" borderId="0" xfId="24" applyNumberFormat="1" applyFont="1" applyBorder="1">
      <alignment/>
      <protection/>
    </xf>
    <xf numFmtId="182" fontId="3" fillId="0" borderId="0" xfId="24" applyNumberFormat="1" applyFont="1" applyBorder="1">
      <alignment/>
      <protection/>
    </xf>
    <xf numFmtId="0" fontId="14" fillId="0" borderId="0" xfId="24" applyFont="1" applyBorder="1">
      <alignment/>
      <protection/>
    </xf>
    <xf numFmtId="170" fontId="17" fillId="0" borderId="0" xfId="24" applyNumberFormat="1" applyFont="1" applyBorder="1" applyProtection="1">
      <alignment/>
      <protection/>
    </xf>
    <xf numFmtId="169" fontId="6" fillId="0" borderId="0" xfId="24" applyNumberFormat="1" applyFont="1" applyBorder="1" applyAlignment="1" applyProtection="1">
      <alignment horizontal="left"/>
      <protection/>
    </xf>
    <xf numFmtId="169" fontId="6" fillId="0" borderId="0" xfId="24" applyNumberFormat="1" applyFont="1" applyBorder="1" applyAlignment="1" applyProtection="1">
      <alignment horizontal="center"/>
      <protection/>
    </xf>
    <xf numFmtId="169" fontId="6" fillId="0" borderId="0" xfId="24" applyNumberFormat="1" applyFont="1" applyBorder="1" applyProtection="1">
      <alignment/>
      <protection/>
    </xf>
    <xf numFmtId="182" fontId="6" fillId="0" borderId="0" xfId="24" applyNumberFormat="1" applyFont="1" applyBorder="1" applyAlignment="1" applyProtection="1">
      <alignment horizontal="center"/>
      <protection/>
    </xf>
    <xf numFmtId="169" fontId="6" fillId="0" borderId="0" xfId="24" applyNumberFormat="1" applyFont="1" applyAlignment="1" applyProtection="1">
      <alignment horizontal="left" vertical="center"/>
      <protection/>
    </xf>
    <xf numFmtId="169" fontId="3" fillId="0" borderId="0" xfId="24" applyNumberFormat="1" applyFont="1" applyAlignment="1" applyProtection="1">
      <alignment horizontal="left"/>
      <protection/>
    </xf>
    <xf numFmtId="170" fontId="23" fillId="0" borderId="0" xfId="24" applyNumberFormat="1" applyFont="1" applyProtection="1">
      <alignment/>
      <protection/>
    </xf>
    <xf numFmtId="3" fontId="21" fillId="0" borderId="0" xfId="24" applyNumberFormat="1" applyFont="1" applyProtection="1">
      <alignment/>
      <protection/>
    </xf>
    <xf numFmtId="3" fontId="21" fillId="0" borderId="0" xfId="24" applyNumberFormat="1" applyFont="1">
      <alignment/>
      <protection/>
    </xf>
    <xf numFmtId="0" fontId="6" fillId="0" borderId="0" xfId="24" applyFont="1">
      <alignment/>
      <protection/>
    </xf>
    <xf numFmtId="169" fontId="6" fillId="0" borderId="0" xfId="24" applyNumberFormat="1" applyFont="1" applyAlignment="1" applyProtection="1">
      <alignment horizontal="left"/>
      <protection/>
    </xf>
    <xf numFmtId="182" fontId="6" fillId="0" borderId="0" xfId="24" applyNumberFormat="1" applyFont="1">
      <alignment/>
      <protection/>
    </xf>
    <xf numFmtId="0" fontId="24" fillId="0" borderId="0" xfId="24" applyFont="1">
      <alignment/>
      <protection/>
    </xf>
    <xf numFmtId="169" fontId="24" fillId="0" borderId="0" xfId="24" applyNumberFormat="1" applyFont="1" applyAlignment="1" applyProtection="1">
      <alignment horizontal="left"/>
      <protection/>
    </xf>
    <xf numFmtId="170" fontId="25" fillId="0" borderId="0" xfId="24" applyNumberFormat="1" applyFont="1" applyProtection="1">
      <alignment/>
      <protection/>
    </xf>
    <xf numFmtId="170" fontId="24" fillId="0" borderId="0" xfId="24" applyNumberFormat="1" applyFont="1" applyProtection="1">
      <alignment/>
      <protection/>
    </xf>
    <xf numFmtId="3" fontId="24" fillId="0" borderId="0" xfId="24" applyNumberFormat="1" applyFont="1" applyProtection="1">
      <alignment/>
      <protection/>
    </xf>
    <xf numFmtId="3" fontId="24" fillId="0" borderId="0" xfId="24" applyNumberFormat="1" applyFont="1">
      <alignment/>
      <protection/>
    </xf>
    <xf numFmtId="41" fontId="21" fillId="0" borderId="0" xfId="24" applyNumberFormat="1" applyFont="1">
      <alignment/>
      <protection/>
    </xf>
    <xf numFmtId="182" fontId="21" fillId="0" borderId="0" xfId="24" applyNumberFormat="1" applyFont="1">
      <alignment/>
      <protection/>
    </xf>
    <xf numFmtId="182" fontId="21" fillId="0" borderId="0" xfId="24" applyNumberFormat="1" applyFont="1" applyFill="1" applyProtection="1">
      <alignment/>
      <protection/>
    </xf>
    <xf numFmtId="182" fontId="3" fillId="0" borderId="1" xfId="24" applyNumberFormat="1" applyFont="1" applyBorder="1">
      <alignment/>
      <protection/>
    </xf>
    <xf numFmtId="169" fontId="14" fillId="0" borderId="0" xfId="24" applyNumberFormat="1" applyFont="1" applyFill="1" applyAlignment="1" applyProtection="1">
      <alignment horizontal="right"/>
      <protection/>
    </xf>
    <xf numFmtId="3" fontId="14" fillId="0" borderId="0" xfId="24" applyNumberFormat="1" applyFont="1" applyFill="1" applyAlignment="1" quotePrefix="1">
      <alignment horizontal="right"/>
      <protection/>
    </xf>
    <xf numFmtId="3" fontId="14" fillId="0" borderId="0" xfId="24" applyNumberFormat="1" applyFont="1" applyFill="1" applyBorder="1" applyAlignment="1">
      <alignment horizontal="right"/>
      <protection/>
    </xf>
    <xf numFmtId="169" fontId="14" fillId="0" borderId="0" xfId="24" applyNumberFormat="1" applyFont="1" applyFill="1" applyBorder="1" applyAlignment="1" applyProtection="1">
      <alignment horizontal="right"/>
      <protection/>
    </xf>
    <xf numFmtId="178" fontId="14" fillId="0" borderId="0" xfId="24" applyNumberFormat="1" applyFont="1" applyFill="1" applyBorder="1" applyProtection="1">
      <alignment/>
      <protection/>
    </xf>
    <xf numFmtId="169" fontId="26" fillId="0" borderId="0" xfId="24" applyNumberFormat="1" applyFont="1" applyBorder="1" applyAlignment="1" applyProtection="1">
      <alignment horizontal="left"/>
      <protection/>
    </xf>
    <xf numFmtId="0" fontId="14" fillId="0" borderId="0" xfId="24" applyFont="1" applyFill="1" applyBorder="1">
      <alignment/>
      <protection/>
    </xf>
    <xf numFmtId="0" fontId="3" fillId="0" borderId="0" xfId="24" applyFont="1" applyBorder="1">
      <alignment/>
      <protection/>
    </xf>
    <xf numFmtId="0" fontId="3" fillId="0" borderId="0" xfId="24" applyFont="1" applyFill="1" applyBorder="1">
      <alignment/>
      <protection/>
    </xf>
    <xf numFmtId="0" fontId="6" fillId="0" borderId="0" xfId="24" applyFont="1" applyBorder="1">
      <alignment/>
      <protection/>
    </xf>
    <xf numFmtId="0" fontId="24" fillId="0" borderId="0" xfId="24" applyFont="1" applyBorder="1">
      <alignment/>
      <protection/>
    </xf>
    <xf numFmtId="169" fontId="24" fillId="0" borderId="0" xfId="24" applyNumberFormat="1" applyFont="1" applyBorder="1" applyAlignment="1" applyProtection="1">
      <alignment horizontal="left"/>
      <protection/>
    </xf>
    <xf numFmtId="170" fontId="25" fillId="0" borderId="0" xfId="24" applyNumberFormat="1" applyFont="1" applyBorder="1" applyProtection="1">
      <alignment/>
      <protection/>
    </xf>
    <xf numFmtId="3" fontId="6" fillId="0" borderId="0" xfId="24" applyNumberFormat="1" applyFont="1">
      <alignment/>
      <protection/>
    </xf>
    <xf numFmtId="3" fontId="3" fillId="0" borderId="0" xfId="24" applyNumberFormat="1" applyFont="1">
      <alignment/>
      <protection/>
    </xf>
    <xf numFmtId="169" fontId="3" fillId="0" borderId="0" xfId="24" applyNumberFormat="1" applyFont="1" applyBorder="1" applyAlignment="1" applyProtection="1">
      <alignment horizontal="right"/>
      <protection/>
    </xf>
    <xf numFmtId="169" fontId="3" fillId="0" borderId="0" xfId="24" applyNumberFormat="1" applyFont="1" applyBorder="1" applyAlignment="1" applyProtection="1">
      <alignment horizontal="left"/>
      <protection/>
    </xf>
    <xf numFmtId="3" fontId="3" fillId="0" borderId="0" xfId="24" applyNumberFormat="1" applyFont="1" applyBorder="1" applyAlignment="1" applyProtection="1">
      <alignment horizontal="right"/>
      <protection/>
    </xf>
    <xf numFmtId="3" fontId="3" fillId="0" borderId="0" xfId="24" applyNumberFormat="1" applyFont="1" applyBorder="1" applyAlignment="1" applyProtection="1">
      <alignment horizontal="left"/>
      <protection/>
    </xf>
    <xf numFmtId="169" fontId="5" fillId="0" borderId="0" xfId="24" applyNumberFormat="1" applyFont="1" applyAlignment="1" applyProtection="1">
      <alignment horizontal="left"/>
      <protection/>
    </xf>
    <xf numFmtId="4" fontId="9" fillId="0" borderId="0" xfId="24" applyNumberFormat="1" applyFont="1">
      <alignment/>
      <protection/>
    </xf>
    <xf numFmtId="4" fontId="3" fillId="0" borderId="0" xfId="24" applyNumberFormat="1" applyFont="1">
      <alignment/>
      <protection/>
    </xf>
    <xf numFmtId="4" fontId="3" fillId="0" borderId="0" xfId="24" applyNumberFormat="1" applyFont="1" applyAlignment="1" applyProtection="1">
      <alignment horizontal="left"/>
      <protection/>
    </xf>
    <xf numFmtId="2" fontId="3" fillId="0" borderId="0" xfId="24" applyNumberFormat="1" applyFont="1">
      <alignment/>
      <protection/>
    </xf>
    <xf numFmtId="3" fontId="3" fillId="0" borderId="0" xfId="24" applyNumberFormat="1" applyFont="1" applyAlignment="1" applyProtection="1">
      <alignment horizontal="left"/>
      <protection/>
    </xf>
    <xf numFmtId="0" fontId="4" fillId="0" borderId="0" xfId="24" applyFont="1">
      <alignment/>
      <protection/>
    </xf>
    <xf numFmtId="0" fontId="11" fillId="0" borderId="0" xfId="24" applyFont="1" applyBorder="1">
      <alignment/>
      <protection/>
    </xf>
    <xf numFmtId="4" fontId="9" fillId="0" borderId="0" xfId="24" applyNumberFormat="1" applyFont="1" applyAlignment="1">
      <alignment horizontal="right"/>
      <protection/>
    </xf>
    <xf numFmtId="3" fontId="4" fillId="0" borderId="0" xfId="24" applyNumberFormat="1" applyFont="1" applyAlignment="1">
      <alignment horizontal="right"/>
      <protection/>
    </xf>
    <xf numFmtId="0" fontId="32" fillId="2" borderId="0" xfId="0" applyFont="1" applyFill="1" applyAlignment="1">
      <alignment/>
    </xf>
    <xf numFmtId="0" fontId="0" fillId="2" borderId="0" xfId="0" applyFill="1" applyAlignment="1">
      <alignment/>
    </xf>
    <xf numFmtId="0" fontId="33" fillId="2" borderId="0" xfId="0" applyFont="1" applyFill="1" applyAlignment="1">
      <alignment horizontal="left" wrapText="1"/>
    </xf>
    <xf numFmtId="0" fontId="34" fillId="2" borderId="2" xfId="0" applyFont="1" applyFill="1" applyBorder="1" applyAlignment="1">
      <alignment horizontal="right" wrapText="1"/>
    </xf>
    <xf numFmtId="0" fontId="34" fillId="2" borderId="2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right" wrapText="1"/>
    </xf>
    <xf numFmtId="3" fontId="32" fillId="2" borderId="2" xfId="0" applyNumberFormat="1" applyFont="1" applyFill="1" applyBorder="1" applyAlignment="1">
      <alignment horizontal="right" wrapText="1"/>
    </xf>
    <xf numFmtId="169" fontId="11" fillId="0" borderId="0" xfId="25" applyNumberFormat="1" applyFont="1" applyAlignment="1" applyProtection="1">
      <alignment horizontal="left"/>
      <protection/>
    </xf>
    <xf numFmtId="0" fontId="12" fillId="0" borderId="0" xfId="25" applyFont="1">
      <alignment/>
      <protection/>
    </xf>
    <xf numFmtId="169" fontId="11" fillId="0" borderId="0" xfId="25" applyNumberFormat="1" applyFont="1" applyAlignment="1" applyProtection="1">
      <alignment horizontal="right"/>
      <protection/>
    </xf>
    <xf numFmtId="169" fontId="11" fillId="0" borderId="1" xfId="25" applyNumberFormat="1" applyFont="1" applyBorder="1" applyAlignment="1" applyProtection="1">
      <alignment horizontal="left"/>
      <protection/>
    </xf>
    <xf numFmtId="0" fontId="12" fillId="0" borderId="1" xfId="25" applyFont="1" applyBorder="1">
      <alignment/>
      <protection/>
    </xf>
    <xf numFmtId="169" fontId="3" fillId="0" borderId="0" xfId="25" applyNumberFormat="1" applyFont="1" applyBorder="1" applyProtection="1">
      <alignment/>
      <protection/>
    </xf>
    <xf numFmtId="169" fontId="6" fillId="0" borderId="3" xfId="25" applyNumberFormat="1" applyFont="1" applyBorder="1" applyProtection="1">
      <alignment/>
      <protection/>
    </xf>
    <xf numFmtId="169" fontId="6" fillId="0" borderId="3" xfId="25" applyNumberFormat="1" applyFont="1" applyBorder="1" applyAlignment="1" applyProtection="1">
      <alignment horizontal="center"/>
      <protection/>
    </xf>
    <xf numFmtId="169" fontId="6" fillId="0" borderId="0" xfId="25" applyNumberFormat="1" applyFont="1" applyBorder="1" applyProtection="1">
      <alignment/>
      <protection/>
    </xf>
    <xf numFmtId="0" fontId="3" fillId="0" borderId="0" xfId="25" applyFont="1">
      <alignment/>
      <protection/>
    </xf>
    <xf numFmtId="169" fontId="6" fillId="0" borderId="0" xfId="25" applyNumberFormat="1" applyFont="1" applyBorder="1" applyAlignment="1" applyProtection="1">
      <alignment horizontal="left"/>
      <protection/>
    </xf>
    <xf numFmtId="169" fontId="27" fillId="0" borderId="0" xfId="25" applyNumberFormat="1" applyFont="1" applyBorder="1" applyProtection="1">
      <alignment/>
      <protection/>
    </xf>
    <xf numFmtId="169" fontId="27" fillId="0" borderId="0" xfId="25" applyNumberFormat="1" applyFont="1" applyBorder="1" applyAlignment="1" applyProtection="1">
      <alignment horizontal="center"/>
      <protection/>
    </xf>
    <xf numFmtId="169" fontId="6" fillId="0" borderId="1" xfId="25" applyNumberFormat="1" applyFont="1" applyBorder="1" applyAlignment="1" applyProtection="1">
      <alignment horizontal="left"/>
      <protection/>
    </xf>
    <xf numFmtId="169" fontId="27" fillId="0" borderId="1" xfId="25" applyNumberFormat="1" applyFont="1" applyBorder="1" applyAlignment="1" applyProtection="1">
      <alignment horizontal="right"/>
      <protection/>
    </xf>
    <xf numFmtId="169" fontId="27" fillId="0" borderId="1" xfId="25" applyNumberFormat="1" applyFont="1" applyBorder="1" applyAlignment="1" applyProtection="1">
      <alignment horizontal="center"/>
      <protection/>
    </xf>
    <xf numFmtId="169" fontId="27" fillId="0" borderId="1" xfId="25" applyNumberFormat="1" applyFont="1" applyBorder="1" applyAlignment="1" applyProtection="1">
      <alignment horizontal="left"/>
      <protection/>
    </xf>
    <xf numFmtId="169" fontId="6" fillId="0" borderId="1" xfId="25" applyNumberFormat="1" applyFont="1" applyBorder="1" applyProtection="1">
      <alignment/>
      <protection/>
    </xf>
    <xf numFmtId="169" fontId="27" fillId="0" borderId="0" xfId="25" applyNumberFormat="1" applyFont="1" applyBorder="1" applyAlignment="1" applyProtection="1">
      <alignment horizontal="right"/>
      <protection/>
    </xf>
    <xf numFmtId="169" fontId="27" fillId="0" borderId="0" xfId="25" applyNumberFormat="1" applyFont="1" applyBorder="1" applyAlignment="1" applyProtection="1">
      <alignment horizontal="left"/>
      <protection/>
    </xf>
    <xf numFmtId="169" fontId="13" fillId="0" borderId="0" xfId="25" applyNumberFormat="1" applyFont="1" applyAlignment="1" applyProtection="1">
      <alignment horizontal="left"/>
      <protection/>
    </xf>
    <xf numFmtId="169" fontId="14" fillId="0" borderId="0" xfId="25" applyNumberFormat="1" applyFont="1" applyAlignment="1" applyProtection="1">
      <alignment horizontal="left"/>
      <protection/>
    </xf>
    <xf numFmtId="41" fontId="3" fillId="0" borderId="0" xfId="25" applyNumberFormat="1" applyFont="1" applyAlignment="1">
      <alignment horizontal="right"/>
      <protection/>
    </xf>
    <xf numFmtId="41" fontId="3" fillId="0" borderId="0" xfId="25" applyNumberFormat="1" applyFont="1">
      <alignment/>
      <protection/>
    </xf>
    <xf numFmtId="0" fontId="14" fillId="0" borderId="0" xfId="25" applyFont="1">
      <alignment/>
      <protection/>
    </xf>
    <xf numFmtId="169" fontId="6" fillId="0" borderId="0" xfId="25" applyNumberFormat="1" applyFont="1" applyAlignment="1" applyProtection="1">
      <alignment horizontal="left"/>
      <protection/>
    </xf>
    <xf numFmtId="41" fontId="6" fillId="0" borderId="0" xfId="25" applyNumberFormat="1" applyFont="1">
      <alignment/>
      <protection/>
    </xf>
    <xf numFmtId="0" fontId="13" fillId="0" borderId="0" xfId="25" applyFont="1">
      <alignment/>
      <protection/>
    </xf>
    <xf numFmtId="169" fontId="3" fillId="0" borderId="0" xfId="25" applyNumberFormat="1" applyFont="1" applyAlignment="1" applyProtection="1">
      <alignment horizontal="left"/>
      <protection/>
    </xf>
    <xf numFmtId="41" fontId="6" fillId="0" borderId="0" xfId="25" applyNumberFormat="1" applyFont="1" applyAlignment="1">
      <alignment horizontal="right"/>
      <protection/>
    </xf>
    <xf numFmtId="169" fontId="3" fillId="0" borderId="1" xfId="25" applyNumberFormat="1" applyFont="1" applyBorder="1" applyAlignment="1" applyProtection="1">
      <alignment horizontal="left"/>
      <protection/>
    </xf>
    <xf numFmtId="41" fontId="3" fillId="0" borderId="1" xfId="25" applyNumberFormat="1" applyFont="1" applyBorder="1">
      <alignment/>
      <protection/>
    </xf>
    <xf numFmtId="169" fontId="3" fillId="0" borderId="0" xfId="25" applyNumberFormat="1" applyFont="1" applyProtection="1">
      <alignment/>
      <protection/>
    </xf>
    <xf numFmtId="0" fontId="3" fillId="0" borderId="0" xfId="25" applyFont="1" applyFill="1">
      <alignment/>
      <protection/>
    </xf>
    <xf numFmtId="3" fontId="3" fillId="0" borderId="0" xfId="25" applyNumberFormat="1" applyFont="1">
      <alignment/>
      <protection/>
    </xf>
    <xf numFmtId="0" fontId="28" fillId="0" borderId="0" xfId="25" applyFont="1" applyFill="1">
      <alignment/>
      <protection/>
    </xf>
    <xf numFmtId="0" fontId="6" fillId="0" borderId="0" xfId="25" applyFont="1">
      <alignment/>
      <protection/>
    </xf>
    <xf numFmtId="0" fontId="28" fillId="0" borderId="0" xfId="25" applyFont="1">
      <alignment/>
      <protection/>
    </xf>
    <xf numFmtId="169" fontId="3" fillId="0" borderId="0" xfId="25" applyNumberFormat="1" applyFont="1" applyAlignment="1" applyProtection="1">
      <alignment horizontal="center"/>
      <protection/>
    </xf>
    <xf numFmtId="178" fontId="3" fillId="0" borderId="0" xfId="25" applyNumberFormat="1" applyFont="1" applyAlignment="1">
      <alignment horizontal="right"/>
      <protection/>
    </xf>
    <xf numFmtId="178" fontId="3" fillId="0" borderId="0" xfId="25" applyNumberFormat="1" applyFont="1">
      <alignment/>
      <protection/>
    </xf>
    <xf numFmtId="170" fontId="14" fillId="0" borderId="0" xfId="25" applyNumberFormat="1" applyFont="1" applyProtection="1">
      <alignment/>
      <protection/>
    </xf>
    <xf numFmtId="170" fontId="14" fillId="0" borderId="0" xfId="25" applyNumberFormat="1" applyFont="1">
      <alignment/>
      <protection/>
    </xf>
    <xf numFmtId="178" fontId="6" fillId="0" borderId="0" xfId="25" applyNumberFormat="1" applyFont="1">
      <alignment/>
      <protection/>
    </xf>
    <xf numFmtId="170" fontId="13" fillId="0" borderId="0" xfId="25" applyNumberFormat="1" applyFont="1" applyProtection="1">
      <alignment/>
      <protection/>
    </xf>
    <xf numFmtId="170" fontId="13" fillId="0" borderId="0" xfId="25" applyNumberFormat="1" applyFont="1">
      <alignment/>
      <protection/>
    </xf>
    <xf numFmtId="178" fontId="9" fillId="0" borderId="0" xfId="25" applyNumberFormat="1" applyFont="1" applyFill="1" applyProtection="1">
      <alignment/>
      <protection/>
    </xf>
    <xf numFmtId="3" fontId="14" fillId="0" borderId="0" xfId="25" applyNumberFormat="1" applyFont="1">
      <alignment/>
      <protection/>
    </xf>
    <xf numFmtId="3" fontId="13" fillId="0" borderId="0" xfId="25" applyNumberFormat="1" applyFont="1">
      <alignment/>
      <protection/>
    </xf>
    <xf numFmtId="1" fontId="14" fillId="0" borderId="0" xfId="25" applyNumberFormat="1" applyFont="1">
      <alignment/>
      <protection/>
    </xf>
    <xf numFmtId="178" fontId="6" fillId="0" borderId="0" xfId="25" applyNumberFormat="1" applyFont="1" applyBorder="1">
      <alignment/>
      <protection/>
    </xf>
    <xf numFmtId="0" fontId="13" fillId="0" borderId="0" xfId="25" applyFont="1" applyBorder="1">
      <alignment/>
      <protection/>
    </xf>
    <xf numFmtId="169" fontId="13" fillId="0" borderId="0" xfId="25" applyNumberFormat="1" applyFont="1" applyBorder="1" applyAlignment="1" applyProtection="1">
      <alignment horizontal="left"/>
      <protection/>
    </xf>
    <xf numFmtId="3" fontId="13" fillId="0" borderId="0" xfId="25" applyNumberFormat="1" applyFont="1" applyBorder="1">
      <alignment/>
      <protection/>
    </xf>
    <xf numFmtId="178" fontId="3" fillId="0" borderId="0" xfId="25" applyNumberFormat="1" applyFont="1" applyBorder="1">
      <alignment/>
      <protection/>
    </xf>
    <xf numFmtId="178" fontId="3" fillId="0" borderId="1" xfId="25" applyNumberFormat="1" applyFont="1" applyBorder="1">
      <alignment/>
      <protection/>
    </xf>
    <xf numFmtId="169" fontId="3" fillId="0" borderId="0" xfId="25" applyNumberFormat="1" applyFont="1" applyFill="1" applyProtection="1">
      <alignment/>
      <protection/>
    </xf>
    <xf numFmtId="1" fontId="3" fillId="0" borderId="0" xfId="25" applyNumberFormat="1" applyFont="1">
      <alignment/>
      <protection/>
    </xf>
    <xf numFmtId="3" fontId="34" fillId="2" borderId="2" xfId="0" applyNumberFormat="1" applyFont="1" applyFill="1" applyBorder="1" applyAlignment="1">
      <alignment horizontal="right" wrapText="1"/>
    </xf>
    <xf numFmtId="0" fontId="32" fillId="2" borderId="2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/>
    </xf>
    <xf numFmtId="43" fontId="6" fillId="0" borderId="0" xfId="24" applyNumberFormat="1" applyFont="1">
      <alignment/>
      <protection/>
    </xf>
    <xf numFmtId="43" fontId="3" fillId="0" borderId="0" xfId="24" applyNumberFormat="1" applyFont="1">
      <alignment/>
      <protection/>
    </xf>
    <xf numFmtId="0" fontId="34" fillId="2" borderId="5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horizontal="center" wrapText="1"/>
    </xf>
    <xf numFmtId="0" fontId="34" fillId="2" borderId="7" xfId="0" applyFont="1" applyFill="1" applyBorder="1" applyAlignment="1">
      <alignment horizontal="left" vertical="top" wrapText="1"/>
    </xf>
    <xf numFmtId="0" fontId="34" fillId="2" borderId="8" xfId="0" applyFont="1" applyFill="1" applyBorder="1" applyAlignment="1">
      <alignment horizontal="left" vertical="top" wrapText="1"/>
    </xf>
    <xf numFmtId="0" fontId="34" fillId="2" borderId="9" xfId="0" applyFont="1" applyFill="1" applyBorder="1" applyAlignment="1">
      <alignment horizontal="left" vertical="top" wrapText="1"/>
    </xf>
    <xf numFmtId="0" fontId="34" fillId="2" borderId="10" xfId="0" applyFont="1" applyFill="1" applyBorder="1" applyAlignment="1">
      <alignment horizontal="left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rast31" xfId="23"/>
    <cellStyle name="Normal_rast32" xfId="24"/>
    <cellStyle name="Normal_rast34" xfId="25"/>
    <cellStyle name="Normal_Table3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27"/>
          <c:w val="0.87975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Table31Chart!$B$5:$B$75</c:f>
              <c:numCache>
                <c:ptCount val="71"/>
                <c:pt idx="0">
                  <c:v>0.1024</c:v>
                </c:pt>
                <c:pt idx="1">
                  <c:v>0.563</c:v>
                </c:pt>
                <c:pt idx="2">
                  <c:v>0.8444</c:v>
                </c:pt>
                <c:pt idx="3">
                  <c:v>1.4997</c:v>
                </c:pt>
                <c:pt idx="4">
                  <c:v>1.666</c:v>
                </c:pt>
                <c:pt idx="5">
                  <c:v>2.0785</c:v>
                </c:pt>
                <c:pt idx="6">
                  <c:v>2.1548</c:v>
                </c:pt>
                <c:pt idx="7">
                  <c:v>2.5762</c:v>
                </c:pt>
                <c:pt idx="8">
                  <c:v>2.5815</c:v>
                </c:pt>
                <c:pt idx="9">
                  <c:v>2.6839</c:v>
                </c:pt>
                <c:pt idx="10">
                  <c:v>2.7513</c:v>
                </c:pt>
                <c:pt idx="11">
                  <c:v>2.4895</c:v>
                </c:pt>
                <c:pt idx="12">
                  <c:v>4.2548</c:v>
                </c:pt>
                <c:pt idx="13">
                  <c:v>2.7065</c:v>
                </c:pt>
                <c:pt idx="14">
                  <c:v>3.1926</c:v>
                </c:pt>
                <c:pt idx="15">
                  <c:v>3.2283</c:v>
                </c:pt>
                <c:pt idx="16">
                  <c:v>5.1052</c:v>
                </c:pt>
                <c:pt idx="17">
                  <c:v>9.938</c:v>
                </c:pt>
                <c:pt idx="18">
                  <c:v>12.6207</c:v>
                </c:pt>
                <c:pt idx="19">
                  <c:v>9.5039</c:v>
                </c:pt>
                <c:pt idx="20">
                  <c:v>8.5068</c:v>
                </c:pt>
                <c:pt idx="21">
                  <c:v>7.3464</c:v>
                </c:pt>
                <c:pt idx="22">
                  <c:v>5.7834</c:v>
                </c:pt>
                <c:pt idx="23">
                  <c:v>5.5959</c:v>
                </c:pt>
                <c:pt idx="24">
                  <c:v>5.9737</c:v>
                </c:pt>
                <c:pt idx="25">
                  <c:v>6.883</c:v>
                </c:pt>
                <c:pt idx="26">
                  <c:v>5.5301</c:v>
                </c:pt>
                <c:pt idx="27">
                  <c:v>5.2362</c:v>
                </c:pt>
                <c:pt idx="28">
                  <c:v>5.2887</c:v>
                </c:pt>
                <c:pt idx="29">
                  <c:v>4.5876</c:v>
                </c:pt>
                <c:pt idx="30">
                  <c:v>5.8922</c:v>
                </c:pt>
                <c:pt idx="31">
                  <c:v>4.8723</c:v>
                </c:pt>
                <c:pt idx="32">
                  <c:v>4.3729</c:v>
                </c:pt>
                <c:pt idx="33">
                  <c:v>4.6133</c:v>
                </c:pt>
                <c:pt idx="34">
                  <c:v>4.2017</c:v>
                </c:pt>
                <c:pt idx="35">
                  <c:v>5.7482</c:v>
                </c:pt>
                <c:pt idx="36">
                  <c:v>3.9275</c:v>
                </c:pt>
                <c:pt idx="37">
                  <c:v>3.9668</c:v>
                </c:pt>
                <c:pt idx="38">
                  <c:v>5.1428</c:v>
                </c:pt>
                <c:pt idx="39">
                  <c:v>4.7236</c:v>
                </c:pt>
                <c:pt idx="40">
                  <c:v>4.018</c:v>
                </c:pt>
                <c:pt idx="41">
                  <c:v>4.7263</c:v>
                </c:pt>
                <c:pt idx="42">
                  <c:v>4.3057</c:v>
                </c:pt>
                <c:pt idx="43">
                  <c:v>3.7739</c:v>
                </c:pt>
                <c:pt idx="44">
                  <c:v>3.2991</c:v>
                </c:pt>
                <c:pt idx="45">
                  <c:v>4.0484</c:v>
                </c:pt>
                <c:pt idx="46">
                  <c:v>3.6815</c:v>
                </c:pt>
                <c:pt idx="47">
                  <c:v>3.7022</c:v>
                </c:pt>
                <c:pt idx="48">
                  <c:v>3.4856</c:v>
                </c:pt>
                <c:pt idx="49">
                  <c:v>3.5145</c:v>
                </c:pt>
                <c:pt idx="50">
                  <c:v>3.1568</c:v>
                </c:pt>
                <c:pt idx="51">
                  <c:v>3.0442</c:v>
                </c:pt>
                <c:pt idx="52">
                  <c:v>3.0987</c:v>
                </c:pt>
                <c:pt idx="53">
                  <c:v>2.4623</c:v>
                </c:pt>
                <c:pt idx="54">
                  <c:v>2.3845</c:v>
                </c:pt>
                <c:pt idx="55">
                  <c:v>2.2757</c:v>
                </c:pt>
                <c:pt idx="56">
                  <c:v>2.3938</c:v>
                </c:pt>
                <c:pt idx="57">
                  <c:v>2.7014</c:v>
                </c:pt>
                <c:pt idx="58">
                  <c:v>2.321</c:v>
                </c:pt>
                <c:pt idx="59">
                  <c:v>2.6379</c:v>
                </c:pt>
                <c:pt idx="60">
                  <c:v>1.9806</c:v>
                </c:pt>
                <c:pt idx="61">
                  <c:v>2.1078</c:v>
                </c:pt>
                <c:pt idx="62">
                  <c:v>2.3785</c:v>
                </c:pt>
                <c:pt idx="63">
                  <c:v>1.82</c:v>
                </c:pt>
                <c:pt idx="64">
                  <c:v>2.3243</c:v>
                </c:pt>
                <c:pt idx="65">
                  <c:v>1.7808</c:v>
                </c:pt>
                <c:pt idx="66">
                  <c:v>2.2311</c:v>
                </c:pt>
                <c:pt idx="67">
                  <c:v>1.9503</c:v>
                </c:pt>
                <c:pt idx="68">
                  <c:v>1.5879</c:v>
                </c:pt>
                <c:pt idx="69">
                  <c:v>1.7226</c:v>
                </c:pt>
                <c:pt idx="70">
                  <c:v>1.9056</c:v>
                </c:pt>
              </c:numCache>
            </c:numRef>
          </c:val>
        </c:ser>
        <c:gapWidth val="0"/>
        <c:axId val="62754473"/>
        <c:axId val="27919346"/>
      </c:bar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auto val="1"/>
        <c:lblOffset val="100"/>
        <c:tickLblSkip val="5"/>
        <c:tickMarkSkip val="5"/>
        <c:noMultiLvlLbl val="0"/>
      </c:catAx>
      <c:valAx>
        <c:axId val="27919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754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5975"/>
          <c:w val="0.89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Table31Chart!$C$5:$C$75</c:f>
              <c:numCache>
                <c:ptCount val="71"/>
                <c:pt idx="0">
                  <c:v>0.2165</c:v>
                </c:pt>
                <c:pt idx="1">
                  <c:v>0.5151</c:v>
                </c:pt>
                <c:pt idx="2">
                  <c:v>0.6347</c:v>
                </c:pt>
                <c:pt idx="3">
                  <c:v>1.1728</c:v>
                </c:pt>
                <c:pt idx="4">
                  <c:v>1.0792</c:v>
                </c:pt>
                <c:pt idx="5">
                  <c:v>1.2484</c:v>
                </c:pt>
                <c:pt idx="6">
                  <c:v>1.3725</c:v>
                </c:pt>
                <c:pt idx="7">
                  <c:v>1.7287</c:v>
                </c:pt>
                <c:pt idx="8">
                  <c:v>1.563</c:v>
                </c:pt>
                <c:pt idx="9">
                  <c:v>1.5946</c:v>
                </c:pt>
                <c:pt idx="10">
                  <c:v>2.3972</c:v>
                </c:pt>
                <c:pt idx="11">
                  <c:v>2.0149</c:v>
                </c:pt>
                <c:pt idx="12">
                  <c:v>2.6097</c:v>
                </c:pt>
                <c:pt idx="13">
                  <c:v>2.2189</c:v>
                </c:pt>
                <c:pt idx="14">
                  <c:v>2.6835</c:v>
                </c:pt>
                <c:pt idx="15">
                  <c:v>3.2957</c:v>
                </c:pt>
                <c:pt idx="16">
                  <c:v>3.4575</c:v>
                </c:pt>
                <c:pt idx="17">
                  <c:v>7.102</c:v>
                </c:pt>
                <c:pt idx="18">
                  <c:v>8.0728</c:v>
                </c:pt>
                <c:pt idx="19">
                  <c:v>6.2682</c:v>
                </c:pt>
                <c:pt idx="20">
                  <c:v>5.7354</c:v>
                </c:pt>
                <c:pt idx="21">
                  <c:v>5.6325</c:v>
                </c:pt>
                <c:pt idx="22">
                  <c:v>5.1196</c:v>
                </c:pt>
                <c:pt idx="23">
                  <c:v>5.0758</c:v>
                </c:pt>
                <c:pt idx="24">
                  <c:v>4.303</c:v>
                </c:pt>
                <c:pt idx="25">
                  <c:v>4.9082</c:v>
                </c:pt>
                <c:pt idx="26">
                  <c:v>3.5154</c:v>
                </c:pt>
                <c:pt idx="27">
                  <c:v>4.0274</c:v>
                </c:pt>
                <c:pt idx="28">
                  <c:v>3.2859</c:v>
                </c:pt>
                <c:pt idx="29">
                  <c:v>3.4102</c:v>
                </c:pt>
                <c:pt idx="30">
                  <c:v>3.7003</c:v>
                </c:pt>
                <c:pt idx="31">
                  <c:v>3.4801</c:v>
                </c:pt>
                <c:pt idx="32">
                  <c:v>3.4193</c:v>
                </c:pt>
                <c:pt idx="33">
                  <c:v>3.0567</c:v>
                </c:pt>
                <c:pt idx="34">
                  <c:v>2.9546</c:v>
                </c:pt>
                <c:pt idx="35">
                  <c:v>3.3661</c:v>
                </c:pt>
                <c:pt idx="36">
                  <c:v>3.1477</c:v>
                </c:pt>
                <c:pt idx="37">
                  <c:v>2.2543</c:v>
                </c:pt>
                <c:pt idx="38">
                  <c:v>2.7937</c:v>
                </c:pt>
                <c:pt idx="39">
                  <c:v>2.7451</c:v>
                </c:pt>
                <c:pt idx="40">
                  <c:v>2.6032</c:v>
                </c:pt>
                <c:pt idx="41">
                  <c:v>2.0947</c:v>
                </c:pt>
                <c:pt idx="42">
                  <c:v>2.6563</c:v>
                </c:pt>
                <c:pt idx="43">
                  <c:v>2.2205</c:v>
                </c:pt>
                <c:pt idx="44">
                  <c:v>2.3314</c:v>
                </c:pt>
                <c:pt idx="45">
                  <c:v>2.5324</c:v>
                </c:pt>
                <c:pt idx="46">
                  <c:v>2.8276</c:v>
                </c:pt>
                <c:pt idx="47">
                  <c:v>1.7247</c:v>
                </c:pt>
                <c:pt idx="48">
                  <c:v>2.1954</c:v>
                </c:pt>
                <c:pt idx="49">
                  <c:v>2.0414</c:v>
                </c:pt>
                <c:pt idx="50">
                  <c:v>2.5007</c:v>
                </c:pt>
                <c:pt idx="51">
                  <c:v>2.1188</c:v>
                </c:pt>
                <c:pt idx="52">
                  <c:v>2.5456</c:v>
                </c:pt>
                <c:pt idx="53">
                  <c:v>2.1077</c:v>
                </c:pt>
                <c:pt idx="54">
                  <c:v>2.2708</c:v>
                </c:pt>
                <c:pt idx="55">
                  <c:v>2.4392</c:v>
                </c:pt>
                <c:pt idx="56">
                  <c:v>2.0545</c:v>
                </c:pt>
                <c:pt idx="57">
                  <c:v>2.5256</c:v>
                </c:pt>
                <c:pt idx="58">
                  <c:v>1.863</c:v>
                </c:pt>
                <c:pt idx="59">
                  <c:v>1.634</c:v>
                </c:pt>
                <c:pt idx="60">
                  <c:v>1.7862</c:v>
                </c:pt>
                <c:pt idx="61">
                  <c:v>1.588</c:v>
                </c:pt>
                <c:pt idx="62">
                  <c:v>1.9211</c:v>
                </c:pt>
                <c:pt idx="63">
                  <c:v>1.367</c:v>
                </c:pt>
                <c:pt idx="64">
                  <c:v>1.4174</c:v>
                </c:pt>
                <c:pt idx="65">
                  <c:v>2.1545</c:v>
                </c:pt>
                <c:pt idx="66">
                  <c:v>1.7238</c:v>
                </c:pt>
                <c:pt idx="67">
                  <c:v>1.675</c:v>
                </c:pt>
                <c:pt idx="68">
                  <c:v>1.5115</c:v>
                </c:pt>
                <c:pt idx="69">
                  <c:v>1.7725</c:v>
                </c:pt>
                <c:pt idx="70">
                  <c:v>1.6015</c:v>
                </c:pt>
              </c:numCache>
            </c:numRef>
          </c:val>
        </c:ser>
        <c:gapWidth val="0"/>
        <c:axId val="49947523"/>
        <c:axId val="46874524"/>
      </c:bar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74524"/>
        <c:crosses val="autoZero"/>
        <c:auto val="1"/>
        <c:lblOffset val="100"/>
        <c:tickLblSkip val="5"/>
        <c:tickMarkSkip val="5"/>
        <c:noMultiLvlLbl val="0"/>
      </c:catAx>
      <c:valAx>
        <c:axId val="46874524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47523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125"/>
          <c:w val="0.952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Table32Chart!$B$3:$B$12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Table32Chart!$C$3:$C$12</c:f>
              <c:numCache>
                <c:ptCount val="10"/>
                <c:pt idx="0">
                  <c:v>0.09</c:v>
                </c:pt>
                <c:pt idx="1">
                  <c:v>0.29</c:v>
                </c:pt>
                <c:pt idx="2">
                  <c:v>0.37</c:v>
                </c:pt>
                <c:pt idx="3">
                  <c:v>0.21</c:v>
                </c:pt>
                <c:pt idx="4">
                  <c:v>0.12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0.1</c:v>
                </c:pt>
                <c:pt idx="9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Table32Chart!$D$2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Table32Chart!$D$3:$D$12</c:f>
              <c:numCache>
                <c:ptCount val="10"/>
                <c:pt idx="0">
                  <c:v>0.39</c:v>
                </c:pt>
                <c:pt idx="1">
                  <c:v>1.24</c:v>
                </c:pt>
                <c:pt idx="2">
                  <c:v>1.81</c:v>
                </c:pt>
                <c:pt idx="3">
                  <c:v>0.92</c:v>
                </c:pt>
                <c:pt idx="4">
                  <c:v>0.57</c:v>
                </c:pt>
                <c:pt idx="5">
                  <c:v>0.43</c:v>
                </c:pt>
                <c:pt idx="6">
                  <c:v>0.32</c:v>
                </c:pt>
                <c:pt idx="7">
                  <c:v>0.29</c:v>
                </c:pt>
                <c:pt idx="8">
                  <c:v>0.31</c:v>
                </c:pt>
                <c:pt idx="9">
                  <c:v>0.45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0070"/>
        <c:crossesAt val="0"/>
        <c:auto val="1"/>
        <c:lblOffset val="100"/>
        <c:noMultiLvlLbl val="0"/>
      </c:catAx>
      <c:valAx>
        <c:axId val="38740070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17533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375"/>
          <c:y val="0.19925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78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0.05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Table32Chart!$I$3:$I$12</c:f>
              <c:numCache>
                <c:ptCount val="10"/>
                <c:pt idx="0">
                  <c:v>0.04</c:v>
                </c:pt>
                <c:pt idx="1">
                  <c:v>0.06</c:v>
                </c:pt>
                <c:pt idx="2">
                  <c:v>0.15</c:v>
                </c:pt>
                <c:pt idx="3">
                  <c:v>0.83</c:v>
                </c:pt>
                <c:pt idx="4">
                  <c:v>0.47</c:v>
                </c:pt>
                <c:pt idx="5">
                  <c:v>0.31</c:v>
                </c:pt>
                <c:pt idx="6">
                  <c:v>0.26</c:v>
                </c:pt>
                <c:pt idx="7">
                  <c:v>0.24</c:v>
                </c:pt>
                <c:pt idx="8">
                  <c:v>0.21</c:v>
                </c:pt>
                <c:pt idx="9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Table32Chart!$J$3:$J$12</c:f>
              <c:numCache>
                <c:ptCount val="10"/>
                <c:pt idx="0">
                  <c:v>0.51</c:v>
                </c:pt>
                <c:pt idx="1">
                  <c:v>0.78</c:v>
                </c:pt>
                <c:pt idx="2">
                  <c:v>1.05</c:v>
                </c:pt>
                <c:pt idx="3">
                  <c:v>5.62</c:v>
                </c:pt>
                <c:pt idx="4">
                  <c:v>3.72</c:v>
                </c:pt>
                <c:pt idx="5">
                  <c:v>2.82</c:v>
                </c:pt>
                <c:pt idx="6">
                  <c:v>2.13</c:v>
                </c:pt>
                <c:pt idx="7">
                  <c:v>1.69</c:v>
                </c:pt>
                <c:pt idx="8">
                  <c:v>1.28</c:v>
                </c:pt>
                <c:pt idx="9">
                  <c:v>0.99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116311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72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575"/>
          <c:w val="0.9572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(2)'!$C$3:$C$12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0.06</c:v>
                </c:pt>
                <c:pt idx="3">
                  <c:v>0.02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(2)'!$D$3:$D$12</c:f>
              <c:numCache>
                <c:ptCount val="10"/>
                <c:pt idx="0">
                  <c:v>0.02</c:v>
                </c:pt>
                <c:pt idx="1">
                  <c:v>0.32</c:v>
                </c:pt>
                <c:pt idx="2">
                  <c:v>0.35</c:v>
                </c:pt>
                <c:pt idx="3">
                  <c:v>0.16</c:v>
                </c:pt>
                <c:pt idx="4">
                  <c:v>0.22</c:v>
                </c:pt>
                <c:pt idx="5">
                  <c:v>0.22</c:v>
                </c:pt>
                <c:pt idx="6">
                  <c:v>0.15</c:v>
                </c:pt>
                <c:pt idx="7">
                  <c:v>0.09</c:v>
                </c:pt>
                <c:pt idx="8">
                  <c:v>0.05</c:v>
                </c:pt>
                <c:pt idx="9">
                  <c:v>0.03</c:v>
                </c:pt>
              </c:numCache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578824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7875"/>
          <c:w val="0.2182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225"/>
          <c:w val="0.955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0.13</c:v>
                </c:pt>
                <c:pt idx="4">
                  <c:v>0.13</c:v>
                </c:pt>
                <c:pt idx="5">
                  <c:v>0.17</c:v>
                </c:pt>
                <c:pt idx="6">
                  <c:v>0.14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(2)'!$J$3:$J$12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0.07</c:v>
                </c:pt>
                <c:pt idx="3">
                  <c:v>0.46</c:v>
                </c:pt>
                <c:pt idx="4">
                  <c:v>0.33</c:v>
                </c:pt>
                <c:pt idx="5">
                  <c:v>0.42</c:v>
                </c:pt>
                <c:pt idx="6">
                  <c:v>0.33</c:v>
                </c:pt>
                <c:pt idx="7">
                  <c:v>0.15</c:v>
                </c:pt>
                <c:pt idx="8">
                  <c:v>0.05</c:v>
                </c:pt>
                <c:pt idx="9">
                  <c:v>0.01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255364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925"/>
          <c:w val="0.958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0.02</c:v>
                </c:pt>
                <c:pt idx="9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'Table32Chart (2)'!$O$2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(2)'!$O$3:$O$12</c:f>
              <c:numCache>
                <c:ptCount val="10"/>
                <c:pt idx="0">
                  <c:v>0.11</c:v>
                </c:pt>
                <c:pt idx="1">
                  <c:v>0.08</c:v>
                </c:pt>
                <c:pt idx="2">
                  <c:v>0.12</c:v>
                </c:pt>
                <c:pt idx="3">
                  <c:v>0.11</c:v>
                </c:pt>
                <c:pt idx="4">
                  <c:v>0.11</c:v>
                </c:pt>
                <c:pt idx="5">
                  <c:v>0.13</c:v>
                </c:pt>
                <c:pt idx="6">
                  <c:v>0.11</c:v>
                </c:pt>
                <c:pt idx="7">
                  <c:v>0.14</c:v>
                </c:pt>
                <c:pt idx="8">
                  <c:v>0.23</c:v>
                </c:pt>
                <c:pt idx="9">
                  <c:v>0.37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490576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4115"/>
          <c:w val="0.89325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(2)'!$S$3:$S$12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(2)'!$Q$3:$Q$12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(2)'!$T$3:$T$12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0.09</c:v>
                </c:pt>
                <c:pt idx="4">
                  <c:v>0.16</c:v>
                </c:pt>
                <c:pt idx="5">
                  <c:v>0.14</c:v>
                </c:pt>
                <c:pt idx="6">
                  <c:v>0.11</c:v>
                </c:pt>
                <c:pt idx="7">
                  <c:v>0.08</c:v>
                </c:pt>
                <c:pt idx="8">
                  <c:v>0.04</c:v>
                </c:pt>
                <c:pt idx="9">
                  <c:v>0.01</c:v>
                </c:pt>
              </c:numCache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651628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7425"/>
          <c:w val="0.9412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(2)'!$X$3:$X$12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'Table32Chart (2)'!$Y$3:$Y$12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0.07</c:v>
                </c:pt>
                <c:pt idx="5">
                  <c:v>0.1</c:v>
                </c:pt>
                <c:pt idx="6">
                  <c:v>0.08</c:v>
                </c:pt>
                <c:pt idx="7">
                  <c:v>0.06</c:v>
                </c:pt>
                <c:pt idx="8">
                  <c:v>0.03</c:v>
                </c:pt>
                <c:pt idx="9">
                  <c:v>0</c:v>
                </c:pt>
              </c:numCache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911013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239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9437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3581400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142875</xdr:rowOff>
    </xdr:to>
    <xdr:graphicFrame>
      <xdr:nvGraphicFramePr>
        <xdr:cNvPr id="2" name="Chart 2"/>
        <xdr:cNvGraphicFramePr/>
      </xdr:nvGraphicFramePr>
      <xdr:xfrm>
        <a:off x="0" y="6657975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8572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10</xdr:col>
      <xdr:colOff>676275</xdr:colOff>
      <xdr:row>40</xdr:row>
      <xdr:rowOff>161925</xdr:rowOff>
    </xdr:to>
    <xdr:graphicFrame>
      <xdr:nvGraphicFramePr>
        <xdr:cNvPr id="2" name="Chart 2"/>
        <xdr:cNvGraphicFramePr/>
      </xdr:nvGraphicFramePr>
      <xdr:xfrm>
        <a:off x="0" y="5629275"/>
        <a:ext cx="8572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7639050"/>
        <a:ext cx="8572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9582150"/>
        <a:ext cx="8572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0" y="11353800"/>
        <a:ext cx="8572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Tabs12-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Total(2)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Total(3)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1997</v>
          </cell>
          <cell r="C13">
            <v>2641</v>
          </cell>
          <cell r="D13">
            <v>2657</v>
          </cell>
          <cell r="E13">
            <v>6901</v>
          </cell>
          <cell r="F13">
            <v>1482</v>
          </cell>
          <cell r="G13">
            <v>13993</v>
          </cell>
          <cell r="I13">
            <v>14.068001555417</v>
          </cell>
          <cell r="J13">
            <v>10.534746424649</v>
          </cell>
          <cell r="K13">
            <v>6.781483141121</v>
          </cell>
          <cell r="L13">
            <v>3.407476214345</v>
          </cell>
          <cell r="M13">
            <v>7.229085006346</v>
          </cell>
        </row>
        <row r="14">
          <cell r="B14">
            <v>1998</v>
          </cell>
          <cell r="C14">
            <v>2476</v>
          </cell>
          <cell r="D14">
            <v>2531</v>
          </cell>
          <cell r="E14">
            <v>6911</v>
          </cell>
          <cell r="F14">
            <v>1410</v>
          </cell>
          <cell r="G14">
            <v>13523</v>
          </cell>
          <cell r="I14">
            <v>13.095401800353</v>
          </cell>
          <cell r="J14">
            <v>10.531308903138</v>
          </cell>
          <cell r="K14">
            <v>6.738100345144</v>
          </cell>
          <cell r="L14">
            <v>3.209249923183</v>
          </cell>
          <cell r="M14">
            <v>7.035398697227</v>
          </cell>
        </row>
        <row r="15">
          <cell r="B15">
            <v>1999</v>
          </cell>
          <cell r="C15">
            <v>2156</v>
          </cell>
          <cell r="D15">
            <v>2190</v>
          </cell>
          <cell r="E15">
            <v>6491</v>
          </cell>
          <cell r="F15">
            <v>1342</v>
          </cell>
          <cell r="G15">
            <v>12286</v>
          </cell>
          <cell r="I15">
            <v>11.378329454357</v>
          </cell>
          <cell r="J15">
            <v>9.530648214635</v>
          </cell>
          <cell r="K15">
            <v>6.280763987061</v>
          </cell>
          <cell r="L15">
            <v>3.029106052569</v>
          </cell>
          <cell r="M15">
            <v>6.424282193677</v>
          </cell>
        </row>
        <row r="16">
          <cell r="B16">
            <v>2000</v>
          </cell>
          <cell r="C16">
            <v>2120</v>
          </cell>
          <cell r="D16">
            <v>1943</v>
          </cell>
          <cell r="E16">
            <v>6344</v>
          </cell>
          <cell r="F16">
            <v>1385</v>
          </cell>
          <cell r="G16">
            <v>11877</v>
          </cell>
          <cell r="I16">
            <v>11.043392196697</v>
          </cell>
          <cell r="J16">
            <v>8.894402431655</v>
          </cell>
          <cell r="K16">
            <v>6.109487328881</v>
          </cell>
          <cell r="L16">
            <v>3.097332268835</v>
          </cell>
          <cell r="M16">
            <v>6.219520814192</v>
          </cell>
        </row>
        <row r="17">
          <cell r="B17">
            <v>2001</v>
          </cell>
          <cell r="C17">
            <v>2038</v>
          </cell>
          <cell r="D17">
            <v>1787</v>
          </cell>
          <cell r="E17">
            <v>6076</v>
          </cell>
          <cell r="F17">
            <v>1331</v>
          </cell>
          <cell r="G17">
            <v>11302</v>
          </cell>
          <cell r="I17">
            <v>10.433571732086</v>
          </cell>
          <cell r="J17">
            <v>8.511671993408</v>
          </cell>
          <cell r="K17">
            <v>5.805620635752</v>
          </cell>
          <cell r="L17">
            <v>2.94904859394</v>
          </cell>
          <cell r="M17">
            <v>5.901695161051</v>
          </cell>
        </row>
        <row r="18">
          <cell r="B18">
            <v>2002</v>
          </cell>
          <cell r="C18">
            <v>2043</v>
          </cell>
          <cell r="D18">
            <v>1613</v>
          </cell>
          <cell r="E18">
            <v>6029</v>
          </cell>
          <cell r="F18">
            <v>1369</v>
          </cell>
          <cell r="G18">
            <v>11138</v>
          </cell>
          <cell r="I18">
            <v>10.383630153696</v>
          </cell>
          <cell r="J18">
            <v>7.794077853802</v>
          </cell>
          <cell r="K18">
            <v>5.744864735068</v>
          </cell>
          <cell r="L18">
            <v>3.003385115583</v>
          </cell>
          <cell r="M18">
            <v>5.790520811616</v>
          </cell>
        </row>
        <row r="19">
          <cell r="B19">
            <v>2003</v>
          </cell>
          <cell r="C19">
            <v>1970</v>
          </cell>
          <cell r="D19">
            <v>1547</v>
          </cell>
          <cell r="E19">
            <v>5863</v>
          </cell>
          <cell r="F19">
            <v>1409</v>
          </cell>
          <cell r="G19">
            <v>10861</v>
          </cell>
          <cell r="I19">
            <v>9.983226153012</v>
          </cell>
          <cell r="J19">
            <v>7.453302434489</v>
          </cell>
          <cell r="K19">
            <v>5.576008422502</v>
          </cell>
          <cell r="L19">
            <v>3.050074033025</v>
          </cell>
          <cell r="M19">
            <v>5.624206660533</v>
          </cell>
        </row>
        <row r="20">
          <cell r="B20">
            <v>2004</v>
          </cell>
          <cell r="C20">
            <v>1916</v>
          </cell>
          <cell r="D20">
            <v>1631</v>
          </cell>
          <cell r="E20">
            <v>5827</v>
          </cell>
          <cell r="F20">
            <v>1376</v>
          </cell>
          <cell r="G20">
            <v>10810</v>
          </cell>
          <cell r="I20">
            <v>9.658329048584</v>
          </cell>
          <cell r="J20">
            <v>7.705827325213</v>
          </cell>
          <cell r="K20">
            <v>5.531659184481</v>
          </cell>
          <cell r="L20">
            <v>2.926725513134</v>
          </cell>
          <cell r="M20">
            <v>5.559644120715</v>
          </cell>
        </row>
        <row r="21">
          <cell r="B21">
            <v>2005</v>
          </cell>
          <cell r="C21">
            <v>1918</v>
          </cell>
          <cell r="D21">
            <v>1516</v>
          </cell>
          <cell r="E21">
            <v>5424</v>
          </cell>
          <cell r="F21">
            <v>1320</v>
          </cell>
          <cell r="G21">
            <v>10213</v>
          </cell>
          <cell r="I21">
            <v>9.459226197815</v>
          </cell>
          <cell r="J21">
            <v>7.01397242528</v>
          </cell>
          <cell r="K21">
            <v>5.153708598826</v>
          </cell>
          <cell r="L21">
            <v>2.77103097047</v>
          </cell>
          <cell r="M21">
            <v>5.225629303777</v>
          </cell>
        </row>
        <row r="22">
          <cell r="B22">
            <v>2006</v>
          </cell>
          <cell r="C22">
            <v>1908</v>
          </cell>
          <cell r="D22">
            <v>1449</v>
          </cell>
          <cell r="E22">
            <v>5169</v>
          </cell>
          <cell r="F22">
            <v>1186</v>
          </cell>
          <cell r="G22">
            <v>9750</v>
          </cell>
          <cell r="I22">
            <v>9.220286563414</v>
          </cell>
          <cell r="J22">
            <v>6.506920057839</v>
          </cell>
          <cell r="K22">
            <v>4.917616368841</v>
          </cell>
          <cell r="L22">
            <v>2.4506511996</v>
          </cell>
          <cell r="M22">
            <v>4.943265945367</v>
          </cell>
        </row>
        <row r="23">
          <cell r="B23">
            <v>2007</v>
          </cell>
          <cell r="C23">
            <v>1860</v>
          </cell>
          <cell r="D23">
            <v>1481</v>
          </cell>
          <cell r="E23">
            <v>4654</v>
          </cell>
          <cell r="F23">
            <v>1291</v>
          </cell>
          <cell r="G23">
            <v>9330</v>
          </cell>
          <cell r="I23">
            <v>8.876756261454</v>
          </cell>
          <cell r="J23">
            <v>6.395419135301</v>
          </cell>
          <cell r="K23">
            <v>4.469902591852</v>
          </cell>
          <cell r="L23">
            <v>2.581364984214</v>
          </cell>
          <cell r="M23">
            <v>4.68418097706</v>
          </cell>
        </row>
        <row r="24">
          <cell r="B24" t="str">
            <v>2003-2007 average</v>
          </cell>
          <cell r="C24">
            <v>1914</v>
          </cell>
          <cell r="D24">
            <v>1525</v>
          </cell>
          <cell r="E24">
            <v>5387</v>
          </cell>
          <cell r="F24">
            <v>1316</v>
          </cell>
          <cell r="G24">
            <v>10193</v>
          </cell>
          <cell r="I24">
            <v>9.431052914197</v>
          </cell>
          <cell r="J24">
            <v>6.996966818555</v>
          </cell>
          <cell r="K24">
            <v>5.13123734311</v>
          </cell>
          <cell r="L24">
            <v>2.751052333943</v>
          </cell>
          <cell r="M24">
            <v>5.2032942398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1997</v>
          </cell>
          <cell r="C27">
            <v>1114</v>
          </cell>
          <cell r="D27">
            <v>1520</v>
          </cell>
          <cell r="E27">
            <v>3857</v>
          </cell>
          <cell r="F27">
            <v>454</v>
          </cell>
          <cell r="G27">
            <v>7020</v>
          </cell>
          <cell r="I27">
            <v>5.940161141535</v>
          </cell>
          <cell r="J27">
            <v>5.855071570546</v>
          </cell>
          <cell r="K27">
            <v>3.653496586628</v>
          </cell>
          <cell r="L27">
            <v>0.741631327553</v>
          </cell>
          <cell r="M27">
            <v>3.283678627862</v>
          </cell>
        </row>
        <row r="28">
          <cell r="B28">
            <v>1998</v>
          </cell>
          <cell r="C28">
            <v>1040</v>
          </cell>
          <cell r="D28">
            <v>1497</v>
          </cell>
          <cell r="E28">
            <v>4040</v>
          </cell>
          <cell r="F28">
            <v>459</v>
          </cell>
          <cell r="G28">
            <v>7112</v>
          </cell>
          <cell r="I28">
            <v>5.540372803162</v>
          </cell>
          <cell r="J28">
            <v>6.011975759328</v>
          </cell>
          <cell r="K28">
            <v>3.787157972296</v>
          </cell>
          <cell r="L28">
            <v>0.74789197116</v>
          </cell>
          <cell r="M28">
            <v>3.323250853484</v>
          </cell>
        </row>
        <row r="29">
          <cell r="B29">
            <v>1999</v>
          </cell>
          <cell r="C29">
            <v>971</v>
          </cell>
          <cell r="D29">
            <v>1344</v>
          </cell>
          <cell r="E29">
            <v>3850</v>
          </cell>
          <cell r="F29">
            <v>472</v>
          </cell>
          <cell r="G29">
            <v>6652</v>
          </cell>
          <cell r="I29">
            <v>5.143635082664</v>
          </cell>
          <cell r="J29">
            <v>5.615114015224</v>
          </cell>
          <cell r="K29">
            <v>3.57617247369</v>
          </cell>
          <cell r="L29">
            <v>0.768220414155</v>
          </cell>
          <cell r="M29">
            <v>3.131978171948</v>
          </cell>
        </row>
        <row r="30">
          <cell r="B30">
            <v>2000</v>
          </cell>
          <cell r="C30">
            <v>842</v>
          </cell>
          <cell r="D30">
            <v>1179</v>
          </cell>
          <cell r="E30">
            <v>3951</v>
          </cell>
          <cell r="F30">
            <v>509</v>
          </cell>
          <cell r="G30">
            <v>6504</v>
          </cell>
          <cell r="I30">
            <v>4.406162347721</v>
          </cell>
          <cell r="J30">
            <v>5.153152208119</v>
          </cell>
          <cell r="K30">
            <v>3.64173645663</v>
          </cell>
          <cell r="L30">
            <v>0.826886649923</v>
          </cell>
          <cell r="M30">
            <v>3.056539135586</v>
          </cell>
        </row>
        <row r="31">
          <cell r="B31">
            <v>2001</v>
          </cell>
          <cell r="C31">
            <v>897</v>
          </cell>
          <cell r="D31">
            <v>1095</v>
          </cell>
          <cell r="E31">
            <v>3920</v>
          </cell>
          <cell r="F31">
            <v>504</v>
          </cell>
          <cell r="G31">
            <v>6437</v>
          </cell>
          <cell r="I31">
            <v>4.661919858635</v>
          </cell>
          <cell r="J31">
            <v>4.990270112611</v>
          </cell>
          <cell r="K31">
            <v>3.576596649313</v>
          </cell>
          <cell r="L31">
            <v>0.816326530612</v>
          </cell>
          <cell r="M31">
            <v>3.01893752785</v>
          </cell>
        </row>
        <row r="32">
          <cell r="B32">
            <v>2002</v>
          </cell>
          <cell r="C32">
            <v>829</v>
          </cell>
          <cell r="D32">
            <v>1036</v>
          </cell>
          <cell r="E32">
            <v>3883</v>
          </cell>
          <cell r="F32">
            <v>510</v>
          </cell>
          <cell r="G32">
            <v>6275</v>
          </cell>
          <cell r="I32">
            <v>4.311151789986</v>
          </cell>
          <cell r="J32">
            <v>4.888983270805</v>
          </cell>
          <cell r="K32">
            <v>3.523049983215</v>
          </cell>
          <cell r="L32">
            <v>0.824059965713</v>
          </cell>
          <cell r="M32">
            <v>2.944589211454</v>
          </cell>
        </row>
        <row r="33">
          <cell r="B33">
            <v>2003</v>
          </cell>
          <cell r="C33">
            <v>835</v>
          </cell>
          <cell r="D33">
            <v>991</v>
          </cell>
          <cell r="E33">
            <v>3816</v>
          </cell>
          <cell r="F33">
            <v>541</v>
          </cell>
          <cell r="G33">
            <v>6201</v>
          </cell>
          <cell r="I33">
            <v>4.350295142778</v>
          </cell>
          <cell r="J33">
            <v>4.715903683259</v>
          </cell>
          <cell r="K33">
            <v>3.448705921905</v>
          </cell>
          <cell r="L33">
            <v>0.869411500016</v>
          </cell>
          <cell r="M33">
            <v>2.901668494582</v>
          </cell>
        </row>
        <row r="34">
          <cell r="B34">
            <v>2004</v>
          </cell>
          <cell r="C34">
            <v>922</v>
          </cell>
          <cell r="D34">
            <v>1007</v>
          </cell>
          <cell r="E34">
            <v>3686</v>
          </cell>
          <cell r="F34">
            <v>523</v>
          </cell>
          <cell r="G34">
            <v>6150</v>
          </cell>
          <cell r="I34">
            <v>4.774975400073</v>
          </cell>
          <cell r="J34">
            <v>4.748297780041</v>
          </cell>
          <cell r="K34">
            <v>3.316278103118</v>
          </cell>
          <cell r="L34">
            <v>0.834295777793</v>
          </cell>
          <cell r="M34">
            <v>2.863502196611</v>
          </cell>
        </row>
        <row r="35">
          <cell r="B35">
            <v>2005</v>
          </cell>
          <cell r="C35">
            <v>834</v>
          </cell>
          <cell r="D35">
            <v>933</v>
          </cell>
          <cell r="E35">
            <v>3497</v>
          </cell>
          <cell r="F35">
            <v>542</v>
          </cell>
          <cell r="G35">
            <v>5823</v>
          </cell>
          <cell r="I35">
            <v>4.247365767454</v>
          </cell>
          <cell r="J35">
            <v>4.349893700347</v>
          </cell>
          <cell r="K35">
            <v>3.139958463117</v>
          </cell>
          <cell r="L35">
            <v>0.860782009338</v>
          </cell>
          <cell r="M35">
            <v>2.695182558464</v>
          </cell>
        </row>
        <row r="36">
          <cell r="B36">
            <v>2006</v>
          </cell>
          <cell r="C36">
            <v>963</v>
          </cell>
          <cell r="D36">
            <v>951</v>
          </cell>
          <cell r="E36">
            <v>3438</v>
          </cell>
          <cell r="F36">
            <v>549</v>
          </cell>
          <cell r="G36">
            <v>5912</v>
          </cell>
          <cell r="I36">
            <v>4.825277841803</v>
          </cell>
          <cell r="J36">
            <v>4.342763202959</v>
          </cell>
          <cell r="K36">
            <v>3.0859654099</v>
          </cell>
          <cell r="L36">
            <v>0.866497786406</v>
          </cell>
          <cell r="M36">
            <v>2.72410004524</v>
          </cell>
        </row>
        <row r="37">
          <cell r="B37">
            <v>2007</v>
          </cell>
          <cell r="C37">
            <v>953</v>
          </cell>
          <cell r="D37">
            <v>959</v>
          </cell>
          <cell r="E37">
            <v>3114</v>
          </cell>
          <cell r="F37">
            <v>521</v>
          </cell>
          <cell r="G37">
            <v>5557</v>
          </cell>
          <cell r="I37">
            <v>4.736863033581</v>
          </cell>
          <cell r="J37">
            <v>4.234537755386</v>
          </cell>
          <cell r="K37">
            <v>2.81886740189</v>
          </cell>
          <cell r="L37">
            <v>0.805898995024</v>
          </cell>
          <cell r="M37">
            <v>2.545848916924</v>
          </cell>
        </row>
        <row r="38">
          <cell r="B38" t="str">
            <v>2003-2007 average</v>
          </cell>
          <cell r="C38">
            <v>901</v>
          </cell>
          <cell r="D38">
            <v>968</v>
          </cell>
          <cell r="E38">
            <v>3510</v>
          </cell>
          <cell r="F38">
            <v>535</v>
          </cell>
          <cell r="G38">
            <v>5929</v>
          </cell>
          <cell r="I38">
            <v>4.588912080639</v>
          </cell>
          <cell r="J38">
            <v>4.473460486435</v>
          </cell>
          <cell r="K38">
            <v>3.162072853971</v>
          </cell>
          <cell r="L38">
            <v>0.847139984501</v>
          </cell>
          <cell r="M38">
            <v>2.745124283355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1997</v>
          </cell>
          <cell r="C41">
            <v>3774</v>
          </cell>
          <cell r="D41">
            <v>4230</v>
          </cell>
          <cell r="E41">
            <v>10923</v>
          </cell>
          <cell r="F41">
            <v>1942</v>
          </cell>
          <cell r="G41">
            <v>21785</v>
          </cell>
          <cell r="I41">
            <v>10.056812731168</v>
          </cell>
          <cell r="J41">
            <v>8.264672724822</v>
          </cell>
          <cell r="K41">
            <v>5.268349149313</v>
          </cell>
          <cell r="L41">
            <v>1.854663877986</v>
          </cell>
          <cell r="M41">
            <v>5.207485963818</v>
          </cell>
        </row>
        <row r="42">
          <cell r="B42">
            <v>1998</v>
          </cell>
          <cell r="C42">
            <v>3519</v>
          </cell>
          <cell r="D42">
            <v>4031</v>
          </cell>
          <cell r="E42">
            <v>11006</v>
          </cell>
          <cell r="F42">
            <v>1871</v>
          </cell>
          <cell r="G42">
            <v>21328</v>
          </cell>
          <cell r="I42">
            <v>9.339494196987</v>
          </cell>
          <cell r="J42">
            <v>8.237727196557</v>
          </cell>
          <cell r="K42">
            <v>5.259930711907</v>
          </cell>
          <cell r="L42">
            <v>1.776693128727</v>
          </cell>
          <cell r="M42">
            <v>5.091952785206</v>
          </cell>
        </row>
        <row r="43">
          <cell r="B43">
            <v>1999</v>
          </cell>
          <cell r="C43">
            <v>3138</v>
          </cell>
          <cell r="D43">
            <v>3547</v>
          </cell>
          <cell r="E43">
            <v>10462</v>
          </cell>
          <cell r="F43">
            <v>1819</v>
          </cell>
          <cell r="G43">
            <v>19622</v>
          </cell>
          <cell r="I43">
            <v>8.295881139957</v>
          </cell>
          <cell r="J43">
            <v>7.560658994456</v>
          </cell>
          <cell r="K43">
            <v>4.958192795123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2977</v>
          </cell>
          <cell r="D44">
            <v>3135</v>
          </cell>
          <cell r="E44">
            <v>10418</v>
          </cell>
          <cell r="F44">
            <v>1900</v>
          </cell>
          <cell r="G44">
            <v>19285</v>
          </cell>
          <cell r="I44">
            <v>7.771506737742</v>
          </cell>
          <cell r="J44">
            <v>7.009596551323</v>
          </cell>
          <cell r="K44">
            <v>4.906497270531</v>
          </cell>
          <cell r="L44">
            <v>1.787863418527</v>
          </cell>
          <cell r="M44">
            <v>4.58875722113</v>
          </cell>
        </row>
        <row r="45">
          <cell r="B45">
            <v>2001</v>
          </cell>
          <cell r="C45">
            <v>2951</v>
          </cell>
          <cell r="D45">
            <v>2895</v>
          </cell>
          <cell r="E45">
            <v>10136</v>
          </cell>
          <cell r="F45">
            <v>1837</v>
          </cell>
          <cell r="G45">
            <v>18603</v>
          </cell>
          <cell r="I45">
            <v>7.610750475188</v>
          </cell>
          <cell r="J45">
            <v>6.742373781365</v>
          </cell>
          <cell r="K45">
            <v>4.730731928613</v>
          </cell>
          <cell r="L45">
            <v>1.718859358567</v>
          </cell>
          <cell r="M45">
            <v>4.423308020761</v>
          </cell>
        </row>
        <row r="46">
          <cell r="B46">
            <v>2002</v>
          </cell>
          <cell r="C46">
            <v>2892</v>
          </cell>
          <cell r="D46">
            <v>2663</v>
          </cell>
          <cell r="E46">
            <v>10082</v>
          </cell>
          <cell r="F46">
            <v>1882</v>
          </cell>
          <cell r="G46">
            <v>18194</v>
          </cell>
          <cell r="I46">
            <v>7.433606481529</v>
          </cell>
          <cell r="J46">
            <v>6.357778430347</v>
          </cell>
          <cell r="K46">
            <v>4.68575205112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2828</v>
          </cell>
          <cell r="D47">
            <v>2573</v>
          </cell>
          <cell r="E47">
            <v>9870</v>
          </cell>
          <cell r="F47">
            <v>1963</v>
          </cell>
          <cell r="G47">
            <v>17724</v>
          </cell>
          <cell r="I47">
            <v>7.26484309172</v>
          </cell>
          <cell r="J47">
            <v>6.159938137271</v>
          </cell>
          <cell r="K47">
            <v>4.573740796331</v>
          </cell>
          <cell r="L47">
            <v>1.810524840069</v>
          </cell>
          <cell r="M47">
            <v>4.256193509861</v>
          </cell>
        </row>
        <row r="48">
          <cell r="B48">
            <v>2004</v>
          </cell>
          <cell r="C48">
            <v>2850</v>
          </cell>
          <cell r="D48">
            <v>2652</v>
          </cell>
          <cell r="E48">
            <v>9755</v>
          </cell>
          <cell r="F48">
            <v>1949</v>
          </cell>
          <cell r="G48">
            <v>17717</v>
          </cell>
          <cell r="I48">
            <v>7.280288554875</v>
          </cell>
          <cell r="J48">
            <v>6.258643394205</v>
          </cell>
          <cell r="K48">
            <v>4.506027591393</v>
          </cell>
          <cell r="L48">
            <v>1.776621520365</v>
          </cell>
          <cell r="M48">
            <v>4.220150273258</v>
          </cell>
        </row>
        <row r="49">
          <cell r="B49">
            <v>2005</v>
          </cell>
          <cell r="C49">
            <v>2778</v>
          </cell>
          <cell r="D49">
            <v>2462</v>
          </cell>
          <cell r="E49">
            <v>9215</v>
          </cell>
          <cell r="F49">
            <v>1875</v>
          </cell>
          <cell r="G49">
            <v>16769</v>
          </cell>
          <cell r="I49">
            <v>6.960277809792</v>
          </cell>
          <cell r="J49">
            <v>5.717231578067</v>
          </cell>
          <cell r="K49">
            <v>4.254081540795</v>
          </cell>
          <cell r="L49">
            <v>1.695272314983</v>
          </cell>
          <cell r="M49">
            <v>3.981060585745</v>
          </cell>
        </row>
        <row r="50">
          <cell r="B50">
            <v>2006</v>
          </cell>
          <cell r="C50">
            <v>2897</v>
          </cell>
          <cell r="D50">
            <v>2412</v>
          </cell>
          <cell r="E50">
            <v>8913</v>
          </cell>
          <cell r="F50">
            <v>1741</v>
          </cell>
          <cell r="G50">
            <v>16394</v>
          </cell>
          <cell r="I50">
            <v>7.126533483884</v>
          </cell>
          <cell r="J50">
            <v>5.461078495079</v>
          </cell>
          <cell r="K50">
            <v>4.116488353243</v>
          </cell>
          <cell r="L50">
            <v>1.55788885926</v>
          </cell>
          <cell r="M50">
            <v>3.864278913645</v>
          </cell>
        </row>
        <row r="51">
          <cell r="B51">
            <v>2007</v>
          </cell>
          <cell r="C51">
            <v>2836</v>
          </cell>
          <cell r="D51">
            <v>2530</v>
          </cell>
          <cell r="E51">
            <v>7994</v>
          </cell>
          <cell r="F51">
            <v>1819</v>
          </cell>
          <cell r="G51">
            <v>15565</v>
          </cell>
          <cell r="I51">
            <v>6.904880162834</v>
          </cell>
          <cell r="J51">
            <v>5.523498885476</v>
          </cell>
          <cell r="K51">
            <v>3.725269527491</v>
          </cell>
          <cell r="L51">
            <v>1.586421142049</v>
          </cell>
          <cell r="M51">
            <v>3.647694999926</v>
          </cell>
        </row>
        <row r="52">
          <cell r="B52" t="str">
            <v>2003-2007 average</v>
          </cell>
          <cell r="C52">
            <v>2838</v>
          </cell>
          <cell r="D52">
            <v>2526</v>
          </cell>
          <cell r="E52">
            <v>9149</v>
          </cell>
          <cell r="F52">
            <v>1869</v>
          </cell>
          <cell r="G52">
            <v>16834</v>
          </cell>
          <cell r="I52">
            <v>7.104819750688</v>
          </cell>
          <cell r="J52">
            <v>5.815059110635</v>
          </cell>
          <cell r="K52">
            <v>4.235800388219</v>
          </cell>
          <cell r="L52">
            <v>1.683718512239</v>
          </cell>
          <cell r="M52">
            <v>3.991743418499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1997</v>
          </cell>
          <cell r="C55">
            <v>2.3707360861759423</v>
          </cell>
          <cell r="D55">
            <v>1.7480263157894738</v>
          </cell>
          <cell r="E55">
            <v>1.7892144153487166</v>
          </cell>
          <cell r="F55">
            <v>3.26431718061674</v>
          </cell>
          <cell r="G55">
            <v>1.9933048433048433</v>
          </cell>
          <cell r="I55">
            <v>2.3682861828528914</v>
          </cell>
          <cell r="J55">
            <v>1.7992515202793</v>
          </cell>
          <cell r="K55">
            <v>1.856162440644287</v>
          </cell>
          <cell r="L55">
            <v>4.5945688750607525</v>
          </cell>
          <cell r="M55">
            <v>2.2015202538419083</v>
          </cell>
        </row>
        <row r="56">
          <cell r="B56">
            <v>1998</v>
          </cell>
          <cell r="C56">
            <v>2.3807692307692307</v>
          </cell>
          <cell r="D56">
            <v>1.6907147628590515</v>
          </cell>
          <cell r="E56">
            <v>1.7106435643564357</v>
          </cell>
          <cell r="F56">
            <v>3.0718954248366015</v>
          </cell>
          <cell r="G56">
            <v>1.9014341957255343</v>
          </cell>
          <cell r="I56">
            <v>2.3636318828363314</v>
          </cell>
          <cell r="J56">
            <v>1.7517217841069865</v>
          </cell>
          <cell r="K56">
            <v>1.779197063981718</v>
          </cell>
          <cell r="L56">
            <v>4.291060804149788</v>
          </cell>
          <cell r="M56">
            <v>2.117023061876684</v>
          </cell>
        </row>
        <row r="57">
          <cell r="B57">
            <v>1999</v>
          </cell>
          <cell r="C57">
            <v>2.220391349124614</v>
          </cell>
          <cell r="D57">
            <v>1.6294642857142858</v>
          </cell>
          <cell r="E57">
            <v>1.685974025974026</v>
          </cell>
          <cell r="F57">
            <v>2.843220338983051</v>
          </cell>
          <cell r="G57">
            <v>1.8469633193024655</v>
          </cell>
          <cell r="I57">
            <v>2.2121183310041346</v>
          </cell>
          <cell r="J57">
            <v>1.6973205154507982</v>
          </cell>
          <cell r="K57">
            <v>1.756281061181684</v>
          </cell>
          <cell r="L57">
            <v>3.943016869580131</v>
          </cell>
          <cell r="M57">
            <v>2.0511899639713267</v>
          </cell>
        </row>
        <row r="58">
          <cell r="B58">
            <v>2000</v>
          </cell>
          <cell r="C58">
            <v>2.517814726840855</v>
          </cell>
          <cell r="D58">
            <v>1.6480067854113656</v>
          </cell>
          <cell r="E58">
            <v>1.6056694507719564</v>
          </cell>
          <cell r="F58">
            <v>2.7210216110019645</v>
          </cell>
          <cell r="G58">
            <v>1.8261070110701108</v>
          </cell>
          <cell r="I58">
            <v>2.506351633277647</v>
          </cell>
          <cell r="J58">
            <v>1.7260119772207598</v>
          </cell>
          <cell r="K58">
            <v>1.677630273810262</v>
          </cell>
          <cell r="L58">
            <v>3.745776121942983</v>
          </cell>
          <cell r="M58">
            <v>2.0348245313729945</v>
          </cell>
        </row>
        <row r="59">
          <cell r="B59">
            <v>2001</v>
          </cell>
          <cell r="C59">
            <v>2.2720178372352287</v>
          </cell>
          <cell r="D59">
            <v>1.6319634703196346</v>
          </cell>
          <cell r="E59">
            <v>1.55</v>
          </cell>
          <cell r="F59">
            <v>2.640873015873016</v>
          </cell>
          <cell r="G59">
            <v>1.7557868572316297</v>
          </cell>
          <cell r="I59">
            <v>2.2380418472360715</v>
          </cell>
          <cell r="J59">
            <v>1.7056535620983726</v>
          </cell>
          <cell r="K59">
            <v>1.6232248712940989</v>
          </cell>
          <cell r="L59">
            <v>3.612584527577584</v>
          </cell>
          <cell r="M59">
            <v>1.9548914499247743</v>
          </cell>
        </row>
        <row r="60">
          <cell r="B60">
            <v>2002</v>
          </cell>
          <cell r="C60">
            <v>2.4644149577804586</v>
          </cell>
          <cell r="D60">
            <v>1.556949806949807</v>
          </cell>
          <cell r="E60">
            <v>1.552665464846768</v>
          </cell>
          <cell r="F60">
            <v>2.684313725490196</v>
          </cell>
          <cell r="G60">
            <v>1.774980079681275</v>
          </cell>
          <cell r="I60">
            <v>2.408551278063378</v>
          </cell>
          <cell r="J60">
            <v>1.594212420472991</v>
          </cell>
          <cell r="K60">
            <v>1.6306509309940183</v>
          </cell>
          <cell r="L60">
            <v>3.6446196157392334</v>
          </cell>
          <cell r="M60">
            <v>1.9664952887457994</v>
          </cell>
        </row>
        <row r="61">
          <cell r="B61">
            <v>2003</v>
          </cell>
          <cell r="C61">
            <v>2.3592814371257487</v>
          </cell>
          <cell r="D61">
            <v>1.5610494450050454</v>
          </cell>
          <cell r="E61">
            <v>1.5364255765199162</v>
          </cell>
          <cell r="F61">
            <v>2.6044362292051755</v>
          </cell>
          <cell r="G61">
            <v>1.7514916948879213</v>
          </cell>
          <cell r="I61">
            <v>2.2948388156112407</v>
          </cell>
          <cell r="J61">
            <v>1.5804611236967159</v>
          </cell>
          <cell r="K61">
            <v>1.6168407944223666</v>
          </cell>
          <cell r="L61">
            <v>3.508205300906267</v>
          </cell>
          <cell r="M61">
            <v>1.938266439131323</v>
          </cell>
        </row>
        <row r="62">
          <cell r="B62">
            <v>2004</v>
          </cell>
          <cell r="C62">
            <v>2.0780911062906724</v>
          </cell>
          <cell r="D62">
            <v>1.6196623634558094</v>
          </cell>
          <cell r="E62">
            <v>1.5808464460119371</v>
          </cell>
          <cell r="F62">
            <v>2.630975143403442</v>
          </cell>
          <cell r="G62">
            <v>1.7577235772357724</v>
          </cell>
          <cell r="I62">
            <v>2.0226971323111615</v>
          </cell>
          <cell r="J62">
            <v>1.6228610087605886</v>
          </cell>
          <cell r="K62">
            <v>1.6680323581065397</v>
          </cell>
          <cell r="L62">
            <v>3.5080190875185755</v>
          </cell>
          <cell r="M62">
            <v>1.9415539919246183</v>
          </cell>
        </row>
        <row r="63">
          <cell r="B63">
            <v>2005</v>
          </cell>
          <cell r="C63">
            <v>2.2997601918465227</v>
          </cell>
          <cell r="D63">
            <v>1.62486602357985</v>
          </cell>
          <cell r="E63">
            <v>1.5510437517872462</v>
          </cell>
          <cell r="F63">
            <v>2.4354243542435423</v>
          </cell>
          <cell r="G63">
            <v>1.7539069208311866</v>
          </cell>
          <cell r="I63">
            <v>2.2270806696935703</v>
          </cell>
          <cell r="J63">
            <v>1.6124468569704318</v>
          </cell>
          <cell r="K63">
            <v>1.641330182982731</v>
          </cell>
          <cell r="L63">
            <v>3.219201772817152</v>
          </cell>
          <cell r="M63">
            <v>1.938877679126536</v>
          </cell>
        </row>
        <row r="64">
          <cell r="B64">
            <v>2006</v>
          </cell>
          <cell r="C64">
            <v>1.9813084112149533</v>
          </cell>
          <cell r="D64">
            <v>1.523659305993691</v>
          </cell>
          <cell r="E64">
            <v>1.5034904013961605</v>
          </cell>
          <cell r="F64">
            <v>2.1602914389799635</v>
          </cell>
          <cell r="G64">
            <v>1.649188092016238</v>
          </cell>
          <cell r="I64">
            <v>1.9108301875460032</v>
          </cell>
          <cell r="J64">
            <v>1.4983363710472222</v>
          </cell>
          <cell r="K64">
            <v>1.59354228439014</v>
          </cell>
          <cell r="L64">
            <v>2.828225574314094</v>
          </cell>
          <cell r="M64">
            <v>1.8146418498853207</v>
          </cell>
        </row>
        <row r="65">
          <cell r="B65">
            <v>2007</v>
          </cell>
          <cell r="C65">
            <v>1.9517313746065057</v>
          </cell>
          <cell r="D65">
            <v>1.5443169968717414</v>
          </cell>
          <cell r="E65">
            <v>1.4945407835581246</v>
          </cell>
          <cell r="F65">
            <v>2.4779270633397315</v>
          </cell>
          <cell r="G65">
            <v>1.6789634694979305</v>
          </cell>
          <cell r="I65">
            <v>1.8739735978271048</v>
          </cell>
          <cell r="J65">
            <v>1.5102992356524694</v>
          </cell>
          <cell r="K65">
            <v>1.5857087101206002</v>
          </cell>
          <cell r="L65">
            <v>3.203087483856616</v>
          </cell>
          <cell r="M65">
            <v>1.8399288920568078</v>
          </cell>
        </row>
        <row r="66">
          <cell r="B66" t="str">
            <v>2003-2007 average</v>
          </cell>
          <cell r="C66">
            <v>2.1243063263041067</v>
          </cell>
          <cell r="D66">
            <v>1.5754132231404958</v>
          </cell>
          <cell r="E66">
            <v>1.5347578347578348</v>
          </cell>
          <cell r="F66">
            <v>2.4598130841121497</v>
          </cell>
          <cell r="G66">
            <v>1.7191769269691348</v>
          </cell>
          <cell r="I66">
            <v>2.0551827423295803</v>
          </cell>
          <cell r="J66">
            <v>1.5641060963368514</v>
          </cell>
          <cell r="K66">
            <v>1.6227448196413565</v>
          </cell>
          <cell r="L66">
            <v>3.247458961063539</v>
          </cell>
          <cell r="M66">
            <v>1.8954676374217585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13" customWidth="1"/>
    <col min="2" max="2" width="4.57421875" style="13" customWidth="1"/>
    <col min="3" max="12" width="9.57421875" style="13" customWidth="1"/>
    <col min="13" max="13" width="11.28125" style="13" customWidth="1"/>
    <col min="14" max="14" width="9.8515625" style="13" customWidth="1"/>
    <col min="15" max="16384" width="11.00390625" style="13" customWidth="1"/>
  </cols>
  <sheetData>
    <row r="1" spans="1:13" s="2" customFormat="1" ht="18">
      <c r="A1" s="1" t="s">
        <v>0</v>
      </c>
      <c r="K1" s="3" t="s">
        <v>1</v>
      </c>
      <c r="M1" s="4" t="s">
        <v>2</v>
      </c>
    </row>
    <row r="2" spans="2:13" s="2" customFormat="1" ht="18">
      <c r="B2" s="5"/>
      <c r="M2" s="4" t="s">
        <v>3</v>
      </c>
    </row>
    <row r="3" s="2" customFormat="1" ht="18">
      <c r="A3" s="1" t="s">
        <v>4</v>
      </c>
    </row>
    <row r="4" s="2" customFormat="1" ht="18">
      <c r="A4" s="1" t="s">
        <v>5</v>
      </c>
    </row>
    <row r="5" spans="1:13" s="2" customFormat="1" ht="18.75" thickBo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 t="s">
        <v>1</v>
      </c>
      <c r="L5" s="7"/>
      <c r="M5" s="7"/>
    </row>
    <row r="6" spans="1:13" ht="21.75" customHeight="1">
      <c r="A6" s="9" t="s">
        <v>7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2" t="s">
        <v>145</v>
      </c>
    </row>
    <row r="7" spans="1:13" ht="8.2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 thickBot="1">
      <c r="A9" s="6" t="s">
        <v>18</v>
      </c>
      <c r="M9" s="16" t="s">
        <v>19</v>
      </c>
    </row>
    <row r="10" ht="7.5" customHeight="1"/>
    <row r="11" spans="1:13" s="18" customFormat="1" ht="15.75">
      <c r="A11" s="17" t="s">
        <v>20</v>
      </c>
      <c r="C11" s="19">
        <v>309944</v>
      </c>
      <c r="D11" s="19">
        <v>452607</v>
      </c>
      <c r="E11" s="19">
        <v>255978</v>
      </c>
      <c r="F11" s="19">
        <v>445876</v>
      </c>
      <c r="G11" s="19">
        <v>529681</v>
      </c>
      <c r="H11" s="19">
        <v>786512</v>
      </c>
      <c r="I11" s="19">
        <v>687142</v>
      </c>
      <c r="J11" s="19">
        <v>579220</v>
      </c>
      <c r="K11" s="19">
        <v>499472</v>
      </c>
      <c r="L11" s="19">
        <v>545268</v>
      </c>
      <c r="M11" s="19">
        <v>5091700</v>
      </c>
    </row>
    <row r="12" spans="3:13" ht="1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">
      <c r="A13" s="21">
        <v>2003</v>
      </c>
      <c r="C13" s="20">
        <v>263828</v>
      </c>
      <c r="D13" s="20">
        <v>421644</v>
      </c>
      <c r="E13" s="20">
        <v>257768</v>
      </c>
      <c r="F13" s="20">
        <v>454274</v>
      </c>
      <c r="G13" s="20">
        <v>417699</v>
      </c>
      <c r="H13" s="20">
        <v>758187</v>
      </c>
      <c r="I13" s="20">
        <v>745294</v>
      </c>
      <c r="J13" s="20">
        <v>654490</v>
      </c>
      <c r="K13" s="20">
        <v>507161</v>
      </c>
      <c r="L13" s="20">
        <v>577055</v>
      </c>
      <c r="M13" s="20">
        <v>5057400</v>
      </c>
    </row>
    <row r="14" spans="1:13" ht="15">
      <c r="A14" s="21">
        <v>2004</v>
      </c>
      <c r="C14" s="20">
        <v>263122</v>
      </c>
      <c r="D14" s="20">
        <v>414128</v>
      </c>
      <c r="E14" s="20">
        <v>258206</v>
      </c>
      <c r="F14" s="20">
        <v>457306</v>
      </c>
      <c r="G14" s="20">
        <v>423734</v>
      </c>
      <c r="H14" s="20">
        <v>741011</v>
      </c>
      <c r="I14" s="20">
        <v>761081</v>
      </c>
      <c r="J14" s="20">
        <v>662786</v>
      </c>
      <c r="K14" s="20">
        <v>514977</v>
      </c>
      <c r="L14" s="20">
        <v>582049</v>
      </c>
      <c r="M14" s="20">
        <v>5078400</v>
      </c>
    </row>
    <row r="15" spans="1:13" ht="15">
      <c r="A15" s="21">
        <v>2005</v>
      </c>
      <c r="C15" s="20">
        <v>265200</v>
      </c>
      <c r="D15" s="20">
        <v>405838</v>
      </c>
      <c r="E15" s="20">
        <v>257956</v>
      </c>
      <c r="F15" s="20">
        <v>463006</v>
      </c>
      <c r="G15" s="20">
        <v>430628</v>
      </c>
      <c r="H15" s="20">
        <v>719807</v>
      </c>
      <c r="I15" s="20">
        <v>774867</v>
      </c>
      <c r="J15" s="20">
        <v>671481</v>
      </c>
      <c r="K15" s="20">
        <v>518266</v>
      </c>
      <c r="L15" s="20">
        <v>587751</v>
      </c>
      <c r="M15" s="20">
        <v>5094800</v>
      </c>
    </row>
    <row r="16" spans="1:13" ht="15">
      <c r="A16" s="21">
        <v>2006</v>
      </c>
      <c r="C16" s="20">
        <v>268457</v>
      </c>
      <c r="D16" s="20">
        <v>397649</v>
      </c>
      <c r="E16" s="20">
        <v>255727</v>
      </c>
      <c r="F16" s="20">
        <v>470663</v>
      </c>
      <c r="G16" s="20">
        <v>441671</v>
      </c>
      <c r="H16" s="20">
        <v>701958</v>
      </c>
      <c r="I16" s="20">
        <v>783053</v>
      </c>
      <c r="J16" s="20">
        <v>680184</v>
      </c>
      <c r="K16" s="20">
        <v>522939</v>
      </c>
      <c r="L16" s="20">
        <v>594599</v>
      </c>
      <c r="M16" s="20">
        <v>5116900</v>
      </c>
    </row>
    <row r="17" spans="1:13" ht="15">
      <c r="A17" s="21">
        <v>2007</v>
      </c>
      <c r="C17" s="20">
        <v>275200</v>
      </c>
      <c r="D17" s="20">
        <v>391665</v>
      </c>
      <c r="E17" s="20">
        <v>250086</v>
      </c>
      <c r="F17" s="20">
        <v>476715</v>
      </c>
      <c r="G17" s="20">
        <v>458043</v>
      </c>
      <c r="H17" s="20">
        <v>680584</v>
      </c>
      <c r="I17" s="20">
        <v>790920</v>
      </c>
      <c r="J17" s="20">
        <v>674381</v>
      </c>
      <c r="K17" s="20">
        <v>545258</v>
      </c>
      <c r="L17" s="20">
        <v>601348</v>
      </c>
      <c r="M17" s="20">
        <v>5144200</v>
      </c>
    </row>
    <row r="18" spans="1:13" ht="7.5" customHeight="1">
      <c r="A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8" customFormat="1" ht="15.75">
      <c r="A19" s="18" t="s">
        <v>21</v>
      </c>
      <c r="C19" s="19">
        <v>267161</v>
      </c>
      <c r="D19" s="19">
        <v>406185</v>
      </c>
      <c r="E19" s="19">
        <v>255949</v>
      </c>
      <c r="F19" s="19">
        <v>464393</v>
      </c>
      <c r="G19" s="19">
        <v>434355</v>
      </c>
      <c r="H19" s="19">
        <v>720309</v>
      </c>
      <c r="I19" s="19">
        <v>771043</v>
      </c>
      <c r="J19" s="19">
        <v>668664</v>
      </c>
      <c r="K19" s="19">
        <v>521720</v>
      </c>
      <c r="L19" s="19">
        <v>588560</v>
      </c>
      <c r="M19" s="19">
        <v>5098340</v>
      </c>
    </row>
    <row r="20" spans="3:14" ht="7.5" customHeight="1"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</row>
    <row r="21" spans="1:13" ht="18.75" thickBot="1">
      <c r="A21" s="6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6" t="s">
        <v>23</v>
      </c>
    </row>
    <row r="22" spans="1:13" ht="7.5" customHeight="1">
      <c r="A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18" customFormat="1" ht="15.75">
      <c r="A23" s="17" t="s">
        <v>20</v>
      </c>
      <c r="C23" s="27">
        <v>575</v>
      </c>
      <c r="D23" s="27">
        <v>1942</v>
      </c>
      <c r="E23" s="27">
        <v>1334</v>
      </c>
      <c r="F23" s="27">
        <v>4306</v>
      </c>
      <c r="G23" s="27">
        <v>3648</v>
      </c>
      <c r="H23" s="27">
        <v>3835</v>
      </c>
      <c r="I23" s="27">
        <v>2446</v>
      </c>
      <c r="J23" s="27">
        <v>1704</v>
      </c>
      <c r="K23" s="27">
        <v>1225</v>
      </c>
      <c r="L23" s="27">
        <v>1299</v>
      </c>
      <c r="M23" s="27">
        <v>22316</v>
      </c>
    </row>
    <row r="24" spans="3:13" ht="7.5" customHeight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4" ht="15">
      <c r="A25" s="21">
        <v>2003</v>
      </c>
      <c r="C25" s="28">
        <v>318</v>
      </c>
      <c r="D25" s="28">
        <v>1187</v>
      </c>
      <c r="E25" s="28">
        <v>974</v>
      </c>
      <c r="F25" s="28">
        <v>3467</v>
      </c>
      <c r="G25" s="28">
        <v>2364</v>
      </c>
      <c r="H25" s="28">
        <v>3594</v>
      </c>
      <c r="I25" s="28">
        <v>2659</v>
      </c>
      <c r="J25" s="28">
        <v>1809</v>
      </c>
      <c r="K25" s="28">
        <v>1143</v>
      </c>
      <c r="L25" s="28">
        <v>1187</v>
      </c>
      <c r="M25" s="28">
        <v>18755</v>
      </c>
      <c r="N25" s="28"/>
    </row>
    <row r="26" spans="1:14" ht="15">
      <c r="A26" s="21">
        <v>2004</v>
      </c>
      <c r="C26" s="28">
        <v>307</v>
      </c>
      <c r="D26" s="28">
        <v>1119</v>
      </c>
      <c r="E26" s="28">
        <v>969</v>
      </c>
      <c r="F26" s="28">
        <v>3463</v>
      </c>
      <c r="G26" s="28">
        <v>2402</v>
      </c>
      <c r="H26" s="28">
        <v>3529</v>
      </c>
      <c r="I26" s="28">
        <v>2597</v>
      </c>
      <c r="J26" s="28">
        <v>1811</v>
      </c>
      <c r="K26" s="28">
        <v>1107</v>
      </c>
      <c r="L26" s="28">
        <v>1151</v>
      </c>
      <c r="M26" s="28">
        <v>18501</v>
      </c>
      <c r="N26" s="28"/>
    </row>
    <row r="27" spans="1:14" ht="15">
      <c r="A27" s="21">
        <v>2005</v>
      </c>
      <c r="C27" s="28">
        <v>280</v>
      </c>
      <c r="D27" s="28">
        <v>978</v>
      </c>
      <c r="E27" s="28">
        <v>914</v>
      </c>
      <c r="F27" s="28">
        <v>3539</v>
      </c>
      <c r="G27" s="28">
        <v>2296</v>
      </c>
      <c r="H27" s="28">
        <v>3187</v>
      </c>
      <c r="I27" s="28">
        <v>2691</v>
      </c>
      <c r="J27" s="28">
        <v>1752</v>
      </c>
      <c r="K27" s="28">
        <v>1065</v>
      </c>
      <c r="L27" s="28">
        <v>1153</v>
      </c>
      <c r="M27" s="28">
        <v>17884</v>
      </c>
      <c r="N27" s="28"/>
    </row>
    <row r="28" spans="1:14" ht="15">
      <c r="A28" s="21">
        <v>2006</v>
      </c>
      <c r="C28" s="28">
        <v>265</v>
      </c>
      <c r="D28" s="28">
        <v>901</v>
      </c>
      <c r="E28" s="28">
        <v>855</v>
      </c>
      <c r="F28" s="28">
        <v>3558</v>
      </c>
      <c r="G28" s="28">
        <v>2286</v>
      </c>
      <c r="H28" s="28">
        <v>2918</v>
      </c>
      <c r="I28" s="28">
        <v>2634</v>
      </c>
      <c r="J28" s="28">
        <v>1727</v>
      </c>
      <c r="K28" s="28">
        <v>1024</v>
      </c>
      <c r="L28" s="28">
        <v>1066</v>
      </c>
      <c r="M28" s="28">
        <v>17266</v>
      </c>
      <c r="N28" s="28"/>
    </row>
    <row r="29" spans="1:13" ht="15">
      <c r="A29" s="21">
        <v>2007</v>
      </c>
      <c r="C29" s="28">
        <v>229</v>
      </c>
      <c r="D29" s="28">
        <v>827</v>
      </c>
      <c r="E29" s="28">
        <v>758</v>
      </c>
      <c r="F29" s="28">
        <v>3409</v>
      </c>
      <c r="G29" s="28">
        <v>2226</v>
      </c>
      <c r="H29" s="28">
        <v>2630</v>
      </c>
      <c r="I29" s="28">
        <v>2427</v>
      </c>
      <c r="J29" s="28">
        <v>1636</v>
      </c>
      <c r="K29" s="28">
        <v>1002</v>
      </c>
      <c r="L29" s="28">
        <v>1040</v>
      </c>
      <c r="M29" s="28">
        <v>16213</v>
      </c>
    </row>
    <row r="30" spans="1:13" ht="7.5" customHeight="1">
      <c r="A30" s="2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8" customFormat="1" ht="15.75">
      <c r="A31" s="18" t="s">
        <v>21</v>
      </c>
      <c r="C31" s="27">
        <v>280</v>
      </c>
      <c r="D31" s="27">
        <v>1002</v>
      </c>
      <c r="E31" s="27">
        <v>894</v>
      </c>
      <c r="F31" s="27">
        <v>3487</v>
      </c>
      <c r="G31" s="27">
        <v>2315</v>
      </c>
      <c r="H31" s="27">
        <v>3172</v>
      </c>
      <c r="I31" s="27">
        <v>2602</v>
      </c>
      <c r="J31" s="27">
        <v>1747</v>
      </c>
      <c r="K31" s="27">
        <v>1068</v>
      </c>
      <c r="L31" s="27">
        <v>1119</v>
      </c>
      <c r="M31" s="27">
        <v>17724</v>
      </c>
    </row>
    <row r="32" spans="1:14" ht="7.5" customHeight="1">
      <c r="A32" s="2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3" ht="15">
      <c r="A33" s="13" t="s">
        <v>24</v>
      </c>
      <c r="C33" s="28">
        <v>130</v>
      </c>
      <c r="D33" s="28">
        <v>498</v>
      </c>
      <c r="E33" s="28">
        <v>426</v>
      </c>
      <c r="F33" s="28">
        <v>2035</v>
      </c>
      <c r="G33" s="28">
        <v>1298</v>
      </c>
      <c r="H33" s="28">
        <v>1556</v>
      </c>
      <c r="I33" s="28">
        <v>1473</v>
      </c>
      <c r="J33" s="28">
        <v>878</v>
      </c>
      <c r="K33" s="28">
        <v>520</v>
      </c>
      <c r="L33" s="28">
        <v>457</v>
      </c>
      <c r="M33" s="28">
        <v>9286</v>
      </c>
    </row>
    <row r="34" spans="1:13" ht="15">
      <c r="A34" s="13" t="s">
        <v>25</v>
      </c>
      <c r="C34" s="28">
        <v>96</v>
      </c>
      <c r="D34" s="28">
        <v>328</v>
      </c>
      <c r="E34" s="28">
        <v>332</v>
      </c>
      <c r="F34" s="28">
        <v>1373</v>
      </c>
      <c r="G34" s="28">
        <v>927</v>
      </c>
      <c r="H34" s="28">
        <v>1074</v>
      </c>
      <c r="I34" s="28">
        <v>953</v>
      </c>
      <c r="J34" s="28">
        <v>758</v>
      </c>
      <c r="K34" s="28">
        <v>482</v>
      </c>
      <c r="L34" s="28">
        <v>579</v>
      </c>
      <c r="M34" s="28">
        <v>6907</v>
      </c>
    </row>
    <row r="35" spans="3:13" ht="7.5" customHeight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8.75" thickBot="1">
      <c r="A36" s="6" t="s">
        <v>26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 t="s">
        <v>27</v>
      </c>
    </row>
    <row r="37" spans="3:13" ht="7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s="18" customFormat="1" ht="15.75">
      <c r="A38" s="17" t="s">
        <v>20</v>
      </c>
      <c r="C38" s="31">
        <v>1.86</v>
      </c>
      <c r="D38" s="31">
        <v>4.29</v>
      </c>
      <c r="E38" s="31">
        <v>5.21</v>
      </c>
      <c r="F38" s="31">
        <v>9.66</v>
      </c>
      <c r="G38" s="31">
        <v>6.89</v>
      </c>
      <c r="H38" s="31">
        <v>4.88</v>
      </c>
      <c r="I38" s="31">
        <v>3.56</v>
      </c>
      <c r="J38" s="31">
        <v>2.94</v>
      </c>
      <c r="K38" s="31">
        <v>2.45</v>
      </c>
      <c r="L38" s="31">
        <v>2.38</v>
      </c>
      <c r="M38" s="31">
        <v>4.38</v>
      </c>
    </row>
    <row r="39" spans="3:13" ht="7.5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21">
        <v>2003</v>
      </c>
      <c r="B40" s="15"/>
      <c r="C40" s="33">
        <v>1.21</v>
      </c>
      <c r="D40" s="33">
        <v>2.82</v>
      </c>
      <c r="E40" s="33">
        <v>3.78</v>
      </c>
      <c r="F40" s="33">
        <v>7.63</v>
      </c>
      <c r="G40" s="33">
        <v>5.66</v>
      </c>
      <c r="H40" s="33">
        <v>4.74</v>
      </c>
      <c r="I40" s="33">
        <v>3.57</v>
      </c>
      <c r="J40" s="33">
        <v>2.76</v>
      </c>
      <c r="K40" s="33">
        <v>2.25</v>
      </c>
      <c r="L40" s="33">
        <v>2.06</v>
      </c>
      <c r="M40" s="33">
        <v>3.71</v>
      </c>
    </row>
    <row r="41" spans="1:13" ht="15">
      <c r="A41" s="21">
        <v>2004</v>
      </c>
      <c r="B41" s="15"/>
      <c r="C41" s="33">
        <v>1.17</v>
      </c>
      <c r="D41" s="33">
        <v>2.7</v>
      </c>
      <c r="E41" s="33">
        <v>3.75</v>
      </c>
      <c r="F41" s="33">
        <v>7.57</v>
      </c>
      <c r="G41" s="33">
        <v>5.67</v>
      </c>
      <c r="H41" s="33">
        <v>4.76</v>
      </c>
      <c r="I41" s="33">
        <v>3.41</v>
      </c>
      <c r="J41" s="33">
        <v>2.73</v>
      </c>
      <c r="K41" s="33">
        <v>2.15</v>
      </c>
      <c r="L41" s="33">
        <v>1.98</v>
      </c>
      <c r="M41" s="33">
        <v>3.64</v>
      </c>
    </row>
    <row r="42" spans="1:13" s="15" customFormat="1" ht="15">
      <c r="A42" s="21">
        <v>2005</v>
      </c>
      <c r="C42" s="33">
        <v>1.06</v>
      </c>
      <c r="D42" s="33">
        <v>2.41</v>
      </c>
      <c r="E42" s="33">
        <v>3.54</v>
      </c>
      <c r="F42" s="33">
        <v>7.64</v>
      </c>
      <c r="G42" s="33">
        <v>5.33</v>
      </c>
      <c r="H42" s="33">
        <v>4.43</v>
      </c>
      <c r="I42" s="33">
        <v>3.47</v>
      </c>
      <c r="J42" s="33">
        <v>2.61</v>
      </c>
      <c r="K42" s="33">
        <v>2.05</v>
      </c>
      <c r="L42" s="33">
        <v>1.96</v>
      </c>
      <c r="M42" s="33">
        <v>3.51</v>
      </c>
    </row>
    <row r="43" spans="1:13" ht="15">
      <c r="A43" s="21">
        <v>2006</v>
      </c>
      <c r="B43" s="15"/>
      <c r="C43" s="33">
        <v>0.99</v>
      </c>
      <c r="D43" s="33">
        <v>2.27</v>
      </c>
      <c r="E43" s="33">
        <v>3.34</v>
      </c>
      <c r="F43" s="33">
        <v>7.56</v>
      </c>
      <c r="G43" s="33">
        <v>5.18</v>
      </c>
      <c r="H43" s="33">
        <v>4.16</v>
      </c>
      <c r="I43" s="33">
        <v>3.36</v>
      </c>
      <c r="J43" s="33">
        <v>2.54</v>
      </c>
      <c r="K43" s="33">
        <v>1.96</v>
      </c>
      <c r="L43" s="33">
        <v>1.79</v>
      </c>
      <c r="M43" s="33">
        <v>3.37</v>
      </c>
    </row>
    <row r="44" spans="1:13" ht="15">
      <c r="A44" s="21">
        <v>2007</v>
      </c>
      <c r="B44" s="15"/>
      <c r="C44" s="33">
        <v>0.83</v>
      </c>
      <c r="D44" s="33">
        <v>2.11</v>
      </c>
      <c r="E44" s="33">
        <v>3.03</v>
      </c>
      <c r="F44" s="33">
        <v>7.15</v>
      </c>
      <c r="G44" s="33">
        <v>4.86</v>
      </c>
      <c r="H44" s="33">
        <v>3.86</v>
      </c>
      <c r="I44" s="33">
        <v>3.07</v>
      </c>
      <c r="J44" s="33">
        <v>2.43</v>
      </c>
      <c r="K44" s="33">
        <v>1.84</v>
      </c>
      <c r="L44" s="33">
        <v>1.73</v>
      </c>
      <c r="M44" s="33">
        <v>3.15</v>
      </c>
    </row>
    <row r="45" spans="1:13" ht="7.5" customHeight="1">
      <c r="A45" s="22"/>
      <c r="B45" s="1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s="18" customFormat="1" ht="15.75">
      <c r="A46" s="18" t="s">
        <v>21</v>
      </c>
      <c r="B46" s="35"/>
      <c r="C46" s="36">
        <v>1.05</v>
      </c>
      <c r="D46" s="36">
        <v>2.47</v>
      </c>
      <c r="E46" s="36">
        <v>3.49</v>
      </c>
      <c r="F46" s="36">
        <v>7.51</v>
      </c>
      <c r="G46" s="36">
        <v>5.33</v>
      </c>
      <c r="H46" s="36">
        <v>4.4</v>
      </c>
      <c r="I46" s="36">
        <v>3.37</v>
      </c>
      <c r="J46" s="36">
        <v>2.61</v>
      </c>
      <c r="K46" s="36">
        <v>2.05</v>
      </c>
      <c r="L46" s="36">
        <v>1.9</v>
      </c>
      <c r="M46" s="36">
        <v>3.48</v>
      </c>
    </row>
    <row r="47" spans="1:13" ht="7.5" customHeight="1">
      <c r="A47" s="37"/>
      <c r="B47" s="1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8.75" thickBot="1">
      <c r="A48" s="6" t="s">
        <v>28</v>
      </c>
      <c r="B48" s="1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s="18" customFormat="1" ht="15.75">
      <c r="A49" s="9" t="s">
        <v>20</v>
      </c>
      <c r="B49" s="35"/>
      <c r="C49" s="36">
        <v>2.03</v>
      </c>
      <c r="D49" s="36">
        <v>5.32</v>
      </c>
      <c r="E49" s="36">
        <v>5.96</v>
      </c>
      <c r="F49" s="36">
        <v>11.83</v>
      </c>
      <c r="G49" s="36">
        <v>8.27</v>
      </c>
      <c r="H49" s="36">
        <v>5.87</v>
      </c>
      <c r="I49" s="36">
        <v>4.05</v>
      </c>
      <c r="J49" s="36">
        <v>3.11</v>
      </c>
      <c r="K49" s="36">
        <v>2.57</v>
      </c>
      <c r="L49" s="36">
        <v>2.55</v>
      </c>
      <c r="M49" s="36">
        <v>5.22</v>
      </c>
    </row>
    <row r="50" spans="1:13" ht="15">
      <c r="A50" s="21">
        <v>2003</v>
      </c>
      <c r="B50" s="15"/>
      <c r="C50" s="33">
        <v>1.42</v>
      </c>
      <c r="D50" s="33">
        <v>3.4</v>
      </c>
      <c r="E50" s="33">
        <v>4.17</v>
      </c>
      <c r="F50" s="33">
        <v>9.3</v>
      </c>
      <c r="G50" s="33">
        <v>6.48</v>
      </c>
      <c r="H50" s="33">
        <v>5.72</v>
      </c>
      <c r="I50" s="33">
        <v>4.19</v>
      </c>
      <c r="J50" s="33">
        <v>3.04</v>
      </c>
      <c r="K50" s="33">
        <v>2.42</v>
      </c>
      <c r="L50" s="33">
        <v>2.19</v>
      </c>
      <c r="M50" s="33">
        <v>4.38</v>
      </c>
    </row>
    <row r="51" spans="1:13" ht="15">
      <c r="A51" s="21">
        <v>2004</v>
      </c>
      <c r="B51" s="15"/>
      <c r="C51" s="33">
        <v>1.42</v>
      </c>
      <c r="D51" s="33">
        <v>3.15</v>
      </c>
      <c r="E51" s="33">
        <v>4.08</v>
      </c>
      <c r="F51" s="33">
        <v>8.77</v>
      </c>
      <c r="G51" s="33">
        <v>6.58</v>
      </c>
      <c r="H51" s="33">
        <v>5.79</v>
      </c>
      <c r="I51" s="33">
        <v>4.11</v>
      </c>
      <c r="J51" s="33">
        <v>2.99</v>
      </c>
      <c r="K51" s="33">
        <v>2.35</v>
      </c>
      <c r="L51" s="33">
        <v>2.12</v>
      </c>
      <c r="M51" s="33">
        <v>4.28</v>
      </c>
    </row>
    <row r="52" spans="1:13" ht="15">
      <c r="A52" s="21">
        <v>2005</v>
      </c>
      <c r="B52" s="15"/>
      <c r="C52" s="33">
        <v>1.16</v>
      </c>
      <c r="D52" s="33">
        <v>2.9</v>
      </c>
      <c r="E52" s="33">
        <v>3.76</v>
      </c>
      <c r="F52" s="33">
        <v>9.19</v>
      </c>
      <c r="G52" s="33">
        <v>6.31</v>
      </c>
      <c r="H52" s="33">
        <v>5.46</v>
      </c>
      <c r="I52" s="33">
        <v>4.2</v>
      </c>
      <c r="J52" s="33">
        <v>2.82</v>
      </c>
      <c r="K52" s="33">
        <v>2.13</v>
      </c>
      <c r="L52" s="33">
        <v>2.08</v>
      </c>
      <c r="M52" s="33">
        <v>4.15</v>
      </c>
    </row>
    <row r="53" spans="1:13" ht="15">
      <c r="A53" s="21">
        <v>2006</v>
      </c>
      <c r="B53" s="15"/>
      <c r="C53" s="33">
        <v>1.11</v>
      </c>
      <c r="D53" s="33">
        <v>2.73</v>
      </c>
      <c r="E53" s="33">
        <v>3.45</v>
      </c>
      <c r="F53" s="33">
        <v>8.75</v>
      </c>
      <c r="G53" s="33">
        <v>6.19</v>
      </c>
      <c r="H53" s="33">
        <v>4.91</v>
      </c>
      <c r="I53" s="33">
        <v>4</v>
      </c>
      <c r="J53" s="33">
        <v>2.83</v>
      </c>
      <c r="K53" s="33">
        <v>2.03</v>
      </c>
      <c r="L53" s="33">
        <v>1.9</v>
      </c>
      <c r="M53" s="33">
        <v>3.94</v>
      </c>
    </row>
    <row r="54" spans="1:13" ht="15">
      <c r="A54" s="21">
        <v>2007</v>
      </c>
      <c r="B54" s="15"/>
      <c r="C54" s="33">
        <v>0.92</v>
      </c>
      <c r="D54" s="33">
        <v>2.48</v>
      </c>
      <c r="E54" s="33">
        <v>3.34</v>
      </c>
      <c r="F54" s="33">
        <v>8.36</v>
      </c>
      <c r="G54" s="33">
        <v>5.61</v>
      </c>
      <c r="H54" s="33">
        <v>4.73</v>
      </c>
      <c r="I54" s="33">
        <v>3.86</v>
      </c>
      <c r="J54" s="33">
        <v>2.66</v>
      </c>
      <c r="K54" s="33">
        <v>2</v>
      </c>
      <c r="L54" s="33">
        <v>1.91</v>
      </c>
      <c r="M54" s="33">
        <v>3.74</v>
      </c>
    </row>
    <row r="55" spans="1:13" s="18" customFormat="1" ht="15.75">
      <c r="A55" s="18" t="s">
        <v>21</v>
      </c>
      <c r="B55" s="35"/>
      <c r="C55" s="36">
        <v>1.2</v>
      </c>
      <c r="D55" s="36">
        <v>2.94</v>
      </c>
      <c r="E55" s="36">
        <v>3.76</v>
      </c>
      <c r="F55" s="36">
        <v>8.87</v>
      </c>
      <c r="G55" s="36">
        <v>6.22</v>
      </c>
      <c r="H55" s="36">
        <v>5.34</v>
      </c>
      <c r="I55" s="36">
        <v>4.07</v>
      </c>
      <c r="J55" s="36">
        <v>2.87</v>
      </c>
      <c r="K55" s="36">
        <v>2.18</v>
      </c>
      <c r="L55" s="36">
        <v>2.04</v>
      </c>
      <c r="M55" s="36">
        <v>4.1</v>
      </c>
    </row>
    <row r="56" spans="1:13" ht="7.5" customHeight="1">
      <c r="A56" s="37"/>
      <c r="B56" s="1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8.75" thickBot="1">
      <c r="A57" s="6" t="s">
        <v>29</v>
      </c>
      <c r="B57" s="1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s="18" customFormat="1" ht="15.75">
      <c r="A58" s="9" t="s">
        <v>20</v>
      </c>
      <c r="B58" s="35"/>
      <c r="C58" s="36">
        <v>1.67</v>
      </c>
      <c r="D58" s="36">
        <v>3.22</v>
      </c>
      <c r="E58" s="36">
        <v>4.43</v>
      </c>
      <c r="F58" s="36">
        <v>7.46</v>
      </c>
      <c r="G58" s="36">
        <v>5.54</v>
      </c>
      <c r="H58" s="36">
        <v>3.92</v>
      </c>
      <c r="I58" s="36">
        <v>3.08</v>
      </c>
      <c r="J58" s="36">
        <v>2.79</v>
      </c>
      <c r="K58" s="36">
        <v>2.35</v>
      </c>
      <c r="L58" s="36">
        <v>2.28</v>
      </c>
      <c r="M58" s="36">
        <v>3.61</v>
      </c>
    </row>
    <row r="59" spans="1:13" ht="15">
      <c r="A59" s="21">
        <v>2003</v>
      </c>
      <c r="B59" s="15"/>
      <c r="C59" s="33">
        <v>0.98</v>
      </c>
      <c r="D59" s="33">
        <v>2.2</v>
      </c>
      <c r="E59" s="33">
        <v>3.36</v>
      </c>
      <c r="F59" s="33">
        <v>5.91</v>
      </c>
      <c r="G59" s="33">
        <v>4.85</v>
      </c>
      <c r="H59" s="33">
        <v>3.82</v>
      </c>
      <c r="I59" s="33">
        <v>2.97</v>
      </c>
      <c r="J59" s="33">
        <v>2.5</v>
      </c>
      <c r="K59" s="33">
        <v>2.11</v>
      </c>
      <c r="L59" s="33">
        <v>1.96</v>
      </c>
      <c r="M59" s="33">
        <v>3.08</v>
      </c>
    </row>
    <row r="60" spans="1:13" ht="15">
      <c r="A60" s="21">
        <v>2004</v>
      </c>
      <c r="B60" s="15"/>
      <c r="C60" s="33">
        <v>0.9</v>
      </c>
      <c r="D60" s="33">
        <v>2.23</v>
      </c>
      <c r="E60" s="33">
        <v>3.41</v>
      </c>
      <c r="F60" s="33">
        <v>6.33</v>
      </c>
      <c r="G60" s="33">
        <v>4.76</v>
      </c>
      <c r="H60" s="33">
        <v>3.8</v>
      </c>
      <c r="I60" s="33">
        <v>2.75</v>
      </c>
      <c r="J60" s="33">
        <v>2.48</v>
      </c>
      <c r="K60" s="33">
        <v>1.97</v>
      </c>
      <c r="L60" s="33">
        <v>1.88</v>
      </c>
      <c r="M60" s="33">
        <v>3.05</v>
      </c>
    </row>
    <row r="61" spans="1:13" ht="15">
      <c r="A61" s="21">
        <v>2005</v>
      </c>
      <c r="B61" s="15"/>
      <c r="C61" s="33">
        <v>0.87</v>
      </c>
      <c r="D61" s="33">
        <v>1.9</v>
      </c>
      <c r="E61" s="33">
        <v>3.31</v>
      </c>
      <c r="F61" s="33">
        <v>6.04</v>
      </c>
      <c r="G61" s="33">
        <v>4.34</v>
      </c>
      <c r="H61" s="33">
        <v>3.47</v>
      </c>
      <c r="I61" s="33">
        <v>2.78</v>
      </c>
      <c r="J61" s="33">
        <v>2.4</v>
      </c>
      <c r="K61" s="33">
        <v>1.99</v>
      </c>
      <c r="L61" s="33">
        <v>1.88</v>
      </c>
      <c r="M61" s="33">
        <v>2.9</v>
      </c>
    </row>
    <row r="62" spans="1:13" ht="15">
      <c r="A62" s="21">
        <v>2006</v>
      </c>
      <c r="B62" s="15"/>
      <c r="C62" s="33">
        <v>0.82</v>
      </c>
      <c r="D62" s="33">
        <v>1.78</v>
      </c>
      <c r="E62" s="33">
        <v>3.23</v>
      </c>
      <c r="F62" s="33">
        <v>6.32</v>
      </c>
      <c r="G62" s="33">
        <v>4.15</v>
      </c>
      <c r="H62" s="33">
        <v>3.46</v>
      </c>
      <c r="I62" s="33">
        <v>2.77</v>
      </c>
      <c r="J62" s="33">
        <v>2.26</v>
      </c>
      <c r="K62" s="33">
        <v>1.89</v>
      </c>
      <c r="L62" s="33">
        <v>1.72</v>
      </c>
      <c r="M62" s="33">
        <v>2.84</v>
      </c>
    </row>
    <row r="63" spans="1:13" ht="15">
      <c r="A63" s="21">
        <v>2007</v>
      </c>
      <c r="B63" s="15"/>
      <c r="C63" s="33">
        <v>0.72</v>
      </c>
      <c r="D63" s="33">
        <v>1.72</v>
      </c>
      <c r="E63" s="33">
        <v>2.71</v>
      </c>
      <c r="F63" s="33">
        <v>5.89</v>
      </c>
      <c r="G63" s="33">
        <v>4.09</v>
      </c>
      <c r="H63" s="33">
        <v>3.06</v>
      </c>
      <c r="I63" s="33">
        <v>2.33</v>
      </c>
      <c r="J63" s="33">
        <v>2.2</v>
      </c>
      <c r="K63" s="33">
        <v>1.69</v>
      </c>
      <c r="L63" s="33">
        <v>1.6</v>
      </c>
      <c r="M63" s="33">
        <v>2.6</v>
      </c>
    </row>
    <row r="64" spans="1:13" s="18" customFormat="1" ht="16.5" thickBot="1">
      <c r="A64" s="38" t="s">
        <v>21</v>
      </c>
      <c r="B64" s="38"/>
      <c r="C64" s="39">
        <v>0.86</v>
      </c>
      <c r="D64" s="39">
        <v>1.97</v>
      </c>
      <c r="E64" s="39">
        <v>3.21</v>
      </c>
      <c r="F64" s="39">
        <v>6.1</v>
      </c>
      <c r="G64" s="39">
        <v>4.43</v>
      </c>
      <c r="H64" s="39">
        <v>3.53</v>
      </c>
      <c r="I64" s="39">
        <v>2.72</v>
      </c>
      <c r="J64" s="39">
        <v>2.37</v>
      </c>
      <c r="K64" s="39">
        <v>1.93</v>
      </c>
      <c r="L64" s="39">
        <v>1.81</v>
      </c>
      <c r="M64" s="39">
        <v>2.89</v>
      </c>
    </row>
    <row r="65" ht="23.25" customHeight="1">
      <c r="A65" s="22" t="s">
        <v>30</v>
      </c>
    </row>
    <row r="74" spans="5:16" ht="15">
      <c r="E74" s="40" t="s">
        <v>31</v>
      </c>
      <c r="F74" s="40" t="s">
        <v>32</v>
      </c>
      <c r="G74" s="41">
        <v>39391</v>
      </c>
      <c r="H74" s="42">
        <v>42339</v>
      </c>
      <c r="I74" s="43" t="s">
        <v>33</v>
      </c>
      <c r="J74" s="43" t="s">
        <v>34</v>
      </c>
      <c r="K74" s="43" t="s">
        <v>35</v>
      </c>
      <c r="L74" s="43" t="s">
        <v>36</v>
      </c>
      <c r="M74" s="43" t="s">
        <v>37</v>
      </c>
      <c r="N74" s="43" t="s">
        <v>38</v>
      </c>
      <c r="O74" s="40" t="s">
        <v>39</v>
      </c>
      <c r="P74" s="40" t="s">
        <v>40</v>
      </c>
    </row>
    <row r="75" spans="5:16" ht="15">
      <c r="E75" s="44" t="s">
        <v>41</v>
      </c>
      <c r="F75" s="45">
        <v>1.86</v>
      </c>
      <c r="G75" s="45">
        <v>4.29</v>
      </c>
      <c r="H75" s="45">
        <v>5.21</v>
      </c>
      <c r="I75" s="45">
        <v>9.66</v>
      </c>
      <c r="J75" s="45">
        <v>6.89</v>
      </c>
      <c r="K75" s="45">
        <v>4.88</v>
      </c>
      <c r="L75" s="45">
        <v>3.56</v>
      </c>
      <c r="M75" s="45">
        <v>2.94</v>
      </c>
      <c r="N75" s="45">
        <v>2.45</v>
      </c>
      <c r="O75" s="45">
        <v>2.38</v>
      </c>
      <c r="P75" s="45">
        <v>4.38</v>
      </c>
    </row>
    <row r="76" spans="5:16" ht="15">
      <c r="E76" s="46">
        <v>2003</v>
      </c>
      <c r="F76" s="45">
        <v>1.32</v>
      </c>
      <c r="G76" s="45">
        <v>3.21</v>
      </c>
      <c r="H76" s="45">
        <v>3.93</v>
      </c>
      <c r="I76" s="45">
        <v>7.9</v>
      </c>
      <c r="J76" s="45">
        <v>5.81</v>
      </c>
      <c r="K76" s="45">
        <v>4.84</v>
      </c>
      <c r="L76" s="45">
        <v>3.66</v>
      </c>
      <c r="M76" s="45">
        <v>2.8</v>
      </c>
      <c r="N76" s="45">
        <v>2.08</v>
      </c>
      <c r="O76" s="45">
        <v>2.06</v>
      </c>
      <c r="P76" s="45">
        <v>3.81</v>
      </c>
    </row>
    <row r="77" spans="5:16" ht="15">
      <c r="E77" s="46">
        <v>2004</v>
      </c>
      <c r="F77" s="45">
        <v>1.2</v>
      </c>
      <c r="G77" s="45">
        <v>2.82</v>
      </c>
      <c r="H77" s="45">
        <v>3.78</v>
      </c>
      <c r="I77" s="45">
        <v>7.64</v>
      </c>
      <c r="J77" s="45">
        <v>5.66</v>
      </c>
      <c r="K77" s="45">
        <v>4.74</v>
      </c>
      <c r="L77" s="45">
        <v>3.57</v>
      </c>
      <c r="M77" s="45">
        <v>2.77</v>
      </c>
      <c r="N77" s="45">
        <v>2.25</v>
      </c>
      <c r="O77" s="45">
        <v>2.06</v>
      </c>
      <c r="P77" s="45">
        <v>3.71</v>
      </c>
    </row>
    <row r="78" spans="5:16" ht="15">
      <c r="E78" s="46">
        <v>2005</v>
      </c>
      <c r="F78" s="45">
        <v>1.17</v>
      </c>
      <c r="G78" s="45">
        <v>2.7</v>
      </c>
      <c r="H78" s="45">
        <v>3.75</v>
      </c>
      <c r="I78" s="45">
        <v>7.57</v>
      </c>
      <c r="J78" s="45">
        <v>5.67</v>
      </c>
      <c r="K78" s="45">
        <v>4.76</v>
      </c>
      <c r="L78" s="45">
        <v>3.41</v>
      </c>
      <c r="M78" s="45">
        <v>2.73</v>
      </c>
      <c r="N78" s="45">
        <v>2.15</v>
      </c>
      <c r="O78" s="45">
        <v>1.98</v>
      </c>
      <c r="P78" s="45">
        <v>3.64</v>
      </c>
    </row>
    <row r="79" spans="5:16" ht="15">
      <c r="E79" s="46">
        <v>2006</v>
      </c>
      <c r="F79" s="45">
        <v>1.06</v>
      </c>
      <c r="G79" s="45">
        <v>2.41</v>
      </c>
      <c r="H79" s="45">
        <v>3.54</v>
      </c>
      <c r="I79" s="45">
        <v>7.64</v>
      </c>
      <c r="J79" s="45">
        <v>5.33</v>
      </c>
      <c r="K79" s="45">
        <v>4.43</v>
      </c>
      <c r="L79" s="45">
        <v>3.47</v>
      </c>
      <c r="M79" s="45">
        <v>2.6</v>
      </c>
      <c r="N79" s="45">
        <v>2.05</v>
      </c>
      <c r="O79" s="45">
        <v>1.96</v>
      </c>
      <c r="P79" s="45">
        <v>3.51</v>
      </c>
    </row>
    <row r="80" spans="5:16" ht="15">
      <c r="E80" s="46">
        <v>2007</v>
      </c>
      <c r="F80" s="45">
        <v>0.99</v>
      </c>
      <c r="G80" s="45">
        <v>2.27</v>
      </c>
      <c r="H80" s="45">
        <v>3.34</v>
      </c>
      <c r="I80" s="45">
        <v>7.56</v>
      </c>
      <c r="J80" s="45">
        <v>5.17</v>
      </c>
      <c r="K80" s="45">
        <v>4.16</v>
      </c>
      <c r="L80" s="45">
        <v>3.36</v>
      </c>
      <c r="M80" s="45">
        <v>2.54</v>
      </c>
      <c r="N80" s="45">
        <v>1.96</v>
      </c>
      <c r="O80" s="45">
        <v>1.79</v>
      </c>
      <c r="P80" s="45">
        <v>3.37</v>
      </c>
    </row>
    <row r="81" spans="5:16" ht="15">
      <c r="E81" s="46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5:16" ht="15">
      <c r="E82" s="44" t="s">
        <v>42</v>
      </c>
      <c r="F82" s="45">
        <v>1.15</v>
      </c>
      <c r="G82" s="45">
        <v>2.69</v>
      </c>
      <c r="H82" s="45">
        <v>3.67</v>
      </c>
      <c r="I82" s="45">
        <v>7.66</v>
      </c>
      <c r="J82" s="45">
        <v>5.52</v>
      </c>
      <c r="K82" s="45">
        <v>4.59</v>
      </c>
      <c r="L82" s="45">
        <v>3.49</v>
      </c>
      <c r="M82" s="45">
        <v>2.69</v>
      </c>
      <c r="N82" s="45">
        <v>2.1</v>
      </c>
      <c r="O82" s="45">
        <v>1.97</v>
      </c>
      <c r="P82" s="45">
        <v>3.61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7.140625" style="198" customWidth="1"/>
    <col min="2" max="2" width="10.00390625" style="198" customWidth="1"/>
    <col min="3" max="3" width="13.8515625" style="198" customWidth="1"/>
    <col min="4" max="4" width="10.00390625" style="198" customWidth="1"/>
    <col min="5" max="5" width="1.7109375" style="198" customWidth="1"/>
    <col min="6" max="6" width="10.00390625" style="198" customWidth="1"/>
    <col min="7" max="7" width="13.8515625" style="198" customWidth="1"/>
    <col min="8" max="8" width="10.00390625" style="198" customWidth="1"/>
    <col min="9" max="9" width="1.7109375" style="198" customWidth="1"/>
    <col min="10" max="10" width="10.00390625" style="198" customWidth="1"/>
    <col min="11" max="11" width="13.8515625" style="198" customWidth="1"/>
    <col min="12" max="12" width="10.00390625" style="198" customWidth="1"/>
    <col min="13" max="13" width="5.28125" style="198" customWidth="1"/>
    <col min="14" max="15" width="11.00390625" style="198" customWidth="1"/>
    <col min="16" max="16" width="13.140625" style="198" customWidth="1"/>
    <col min="17" max="17" width="13.57421875" style="198" customWidth="1"/>
    <col min="18" max="18" width="13.8515625" style="198" customWidth="1"/>
    <col min="19" max="19" width="12.8515625" style="198" customWidth="1"/>
    <col min="20" max="20" width="13.00390625" style="198" customWidth="1"/>
    <col min="21" max="16384" width="11.00390625" style="198" customWidth="1"/>
  </cols>
  <sheetData>
    <row r="1" spans="1:12" s="190" customFormat="1" ht="18">
      <c r="A1" s="189" t="s">
        <v>127</v>
      </c>
      <c r="L1" s="191" t="s">
        <v>3</v>
      </c>
    </row>
    <row r="2" s="190" customFormat="1" ht="13.5" customHeight="1"/>
    <row r="3" s="190" customFormat="1" ht="22.5" customHeight="1">
      <c r="A3" s="189" t="s">
        <v>152</v>
      </c>
    </row>
    <row r="4" s="190" customFormat="1" ht="16.5" customHeight="1">
      <c r="A4" s="189" t="s">
        <v>51</v>
      </c>
    </row>
    <row r="5" spans="1:12" s="190" customFormat="1" ht="16.5" customHeight="1" thickBot="1">
      <c r="A5" s="192" t="s">
        <v>52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>
      <c r="A6" s="194"/>
      <c r="B6" s="195"/>
      <c r="C6" s="196" t="s">
        <v>115</v>
      </c>
      <c r="D6" s="195"/>
      <c r="E6" s="197"/>
      <c r="F6" s="195"/>
      <c r="G6" s="196" t="s">
        <v>116</v>
      </c>
      <c r="H6" s="195"/>
      <c r="I6" s="197"/>
      <c r="J6" s="195"/>
      <c r="K6" s="196" t="s">
        <v>150</v>
      </c>
      <c r="L6" s="195"/>
    </row>
    <row r="7" spans="1:12" ht="15.75">
      <c r="A7" s="199" t="s">
        <v>117</v>
      </c>
      <c r="B7" s="200"/>
      <c r="C7" s="201" t="s">
        <v>118</v>
      </c>
      <c r="D7" s="201" t="s">
        <v>54</v>
      </c>
      <c r="E7" s="197"/>
      <c r="F7" s="200"/>
      <c r="G7" s="201" t="s">
        <v>118</v>
      </c>
      <c r="H7" s="201" t="s">
        <v>54</v>
      </c>
      <c r="I7" s="197"/>
      <c r="J7" s="200"/>
      <c r="K7" s="201" t="s">
        <v>118</v>
      </c>
      <c r="L7" s="201" t="s">
        <v>54</v>
      </c>
    </row>
    <row r="8" spans="1:12" ht="16.5" thickBot="1">
      <c r="A8" s="202" t="s">
        <v>119</v>
      </c>
      <c r="B8" s="203" t="s">
        <v>120</v>
      </c>
      <c r="C8" s="204" t="s">
        <v>58</v>
      </c>
      <c r="D8" s="205" t="s">
        <v>59</v>
      </c>
      <c r="E8" s="206"/>
      <c r="F8" s="203" t="s">
        <v>120</v>
      </c>
      <c r="G8" s="204" t="s">
        <v>58</v>
      </c>
      <c r="H8" s="205" t="s">
        <v>59</v>
      </c>
      <c r="I8" s="206"/>
      <c r="J8" s="203" t="s">
        <v>120</v>
      </c>
      <c r="K8" s="204" t="s">
        <v>58</v>
      </c>
      <c r="L8" s="205" t="s">
        <v>59</v>
      </c>
    </row>
    <row r="9" spans="1:12" ht="12" customHeight="1">
      <c r="A9" s="199"/>
      <c r="B9" s="207"/>
      <c r="C9" s="201"/>
      <c r="D9" s="208"/>
      <c r="E9" s="197"/>
      <c r="F9" s="207"/>
      <c r="G9" s="201"/>
      <c r="H9" s="208"/>
      <c r="I9" s="197"/>
      <c r="J9" s="207"/>
      <c r="K9" s="201"/>
      <c r="L9" s="208"/>
    </row>
    <row r="10" spans="1:17" ht="18">
      <c r="A10" s="189" t="s">
        <v>128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O10" s="225"/>
      <c r="Q10" s="217"/>
    </row>
    <row r="11" spans="1:17" ht="15.75">
      <c r="A11" s="226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O11" s="225"/>
      <c r="Q11" s="217"/>
    </row>
    <row r="12" spans="1:17" ht="16.5">
      <c r="A12" s="209" t="s">
        <v>64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O12" s="225"/>
      <c r="Q12" s="217"/>
    </row>
    <row r="13" spans="1:18" ht="18.75" customHeight="1">
      <c r="A13" s="226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P13" s="227"/>
      <c r="Q13" s="227"/>
      <c r="R13" s="227"/>
    </row>
    <row r="14" spans="1:19" s="213" customFormat="1" ht="14.25" customHeight="1">
      <c r="A14" s="210" t="s">
        <v>92</v>
      </c>
      <c r="B14" s="228" t="s">
        <v>109</v>
      </c>
      <c r="C14" s="229">
        <v>0.13</v>
      </c>
      <c r="D14" s="229">
        <v>0.5</v>
      </c>
      <c r="E14" s="229"/>
      <c r="F14" s="229">
        <v>0</v>
      </c>
      <c r="G14" s="229">
        <v>0.06</v>
      </c>
      <c r="H14" s="229">
        <v>0.26</v>
      </c>
      <c r="I14" s="229"/>
      <c r="J14" s="229">
        <v>0</v>
      </c>
      <c r="K14" s="229">
        <v>0.09</v>
      </c>
      <c r="L14" s="229">
        <v>0.39</v>
      </c>
      <c r="O14" s="210"/>
      <c r="P14" s="230"/>
      <c r="Q14" s="230"/>
      <c r="R14" s="230"/>
      <c r="S14" s="231"/>
    </row>
    <row r="15" spans="1:19" s="213" customFormat="1" ht="14.25" customHeight="1">
      <c r="A15" s="210" t="s">
        <v>66</v>
      </c>
      <c r="B15" s="229">
        <v>0.01</v>
      </c>
      <c r="C15" s="229">
        <v>0.38</v>
      </c>
      <c r="D15" s="229">
        <v>1.59</v>
      </c>
      <c r="E15" s="229"/>
      <c r="F15" s="229">
        <v>0.01</v>
      </c>
      <c r="G15" s="229">
        <v>0.19</v>
      </c>
      <c r="H15" s="229">
        <v>0.87</v>
      </c>
      <c r="I15" s="229"/>
      <c r="J15" s="229">
        <v>0.01</v>
      </c>
      <c r="K15" s="229">
        <v>0.29</v>
      </c>
      <c r="L15" s="229">
        <v>1.24</v>
      </c>
      <c r="O15" s="210"/>
      <c r="P15" s="230"/>
      <c r="Q15" s="230"/>
      <c r="R15" s="230"/>
      <c r="S15" s="231"/>
    </row>
    <row r="16" spans="1:19" s="213" customFormat="1" ht="14.25" customHeight="1">
      <c r="A16" s="210" t="s">
        <v>67</v>
      </c>
      <c r="B16" s="229">
        <v>0.01</v>
      </c>
      <c r="C16" s="229">
        <v>0.45</v>
      </c>
      <c r="D16" s="229">
        <v>2</v>
      </c>
      <c r="E16" s="229"/>
      <c r="F16" s="229">
        <v>0.01</v>
      </c>
      <c r="G16" s="229">
        <v>0.29</v>
      </c>
      <c r="H16" s="229">
        <v>1.61</v>
      </c>
      <c r="I16" s="229"/>
      <c r="J16" s="229">
        <v>0.01</v>
      </c>
      <c r="K16" s="229">
        <v>0.37</v>
      </c>
      <c r="L16" s="229">
        <v>1.81</v>
      </c>
      <c r="O16" s="210"/>
      <c r="P16" s="230"/>
      <c r="Q16" s="230"/>
      <c r="R16" s="230"/>
      <c r="S16" s="231"/>
    </row>
    <row r="17" spans="1:19" s="213" customFormat="1" ht="14.25" customHeight="1">
      <c r="A17" s="210" t="s">
        <v>68</v>
      </c>
      <c r="B17" s="229">
        <v>0.03</v>
      </c>
      <c r="C17" s="229">
        <v>0.29</v>
      </c>
      <c r="D17" s="229">
        <v>1.12</v>
      </c>
      <c r="E17" s="229"/>
      <c r="F17" s="229">
        <v>0.01</v>
      </c>
      <c r="G17" s="229">
        <v>0.14</v>
      </c>
      <c r="H17" s="229">
        <v>0.72</v>
      </c>
      <c r="I17" s="229"/>
      <c r="J17" s="229">
        <v>0.02</v>
      </c>
      <c r="K17" s="229">
        <v>0.21</v>
      </c>
      <c r="L17" s="229">
        <v>0.92</v>
      </c>
      <c r="O17" s="210"/>
      <c r="P17" s="230"/>
      <c r="Q17" s="230"/>
      <c r="R17" s="230"/>
      <c r="S17" s="231"/>
    </row>
    <row r="18" spans="1:19" s="213" customFormat="1" ht="14.25" customHeight="1">
      <c r="A18" s="210" t="s">
        <v>69</v>
      </c>
      <c r="B18" s="229">
        <v>0.02</v>
      </c>
      <c r="C18" s="229">
        <v>0.17</v>
      </c>
      <c r="D18" s="229">
        <v>0.72</v>
      </c>
      <c r="E18" s="229"/>
      <c r="F18" s="229">
        <v>0</v>
      </c>
      <c r="G18" s="229">
        <v>0.08</v>
      </c>
      <c r="H18" s="229">
        <v>0.43</v>
      </c>
      <c r="I18" s="229"/>
      <c r="J18" s="229">
        <v>0.01</v>
      </c>
      <c r="K18" s="229">
        <v>0.12</v>
      </c>
      <c r="L18" s="229">
        <v>0.58</v>
      </c>
      <c r="O18" s="210"/>
      <c r="P18" s="230"/>
      <c r="Q18" s="230"/>
      <c r="R18" s="230"/>
      <c r="S18" s="231"/>
    </row>
    <row r="19" spans="1:19" s="213" customFormat="1" ht="14.25" customHeight="1">
      <c r="A19" s="210" t="s">
        <v>70</v>
      </c>
      <c r="B19" s="229">
        <v>0.01</v>
      </c>
      <c r="C19" s="229">
        <v>0.15</v>
      </c>
      <c r="D19" s="229">
        <v>0.57</v>
      </c>
      <c r="E19" s="229"/>
      <c r="F19" s="229">
        <v>0</v>
      </c>
      <c r="G19" s="229">
        <v>0.05</v>
      </c>
      <c r="H19" s="229">
        <v>0.29</v>
      </c>
      <c r="I19" s="229"/>
      <c r="J19" s="229">
        <v>0.01</v>
      </c>
      <c r="K19" s="229">
        <v>0.1</v>
      </c>
      <c r="L19" s="229">
        <v>0.43</v>
      </c>
      <c r="O19" s="210"/>
      <c r="P19" s="230"/>
      <c r="Q19" s="230"/>
      <c r="R19" s="230"/>
      <c r="S19" s="231"/>
    </row>
    <row r="20" spans="1:19" s="213" customFormat="1" ht="14.25" customHeight="1">
      <c r="A20" s="210" t="s">
        <v>71</v>
      </c>
      <c r="B20" s="229">
        <v>0.01</v>
      </c>
      <c r="C20" s="229">
        <v>0.11</v>
      </c>
      <c r="D20" s="229">
        <v>0.39</v>
      </c>
      <c r="E20" s="229"/>
      <c r="F20" s="229">
        <v>0</v>
      </c>
      <c r="G20" s="229">
        <v>0.05</v>
      </c>
      <c r="H20" s="229">
        <v>0.25</v>
      </c>
      <c r="I20" s="229"/>
      <c r="J20" s="229">
        <v>0.01</v>
      </c>
      <c r="K20" s="229">
        <v>0.08</v>
      </c>
      <c r="L20" s="229">
        <v>0.32</v>
      </c>
      <c r="O20" s="210"/>
      <c r="P20" s="230"/>
      <c r="Q20" s="230"/>
      <c r="R20" s="230"/>
      <c r="S20" s="231"/>
    </row>
    <row r="21" spans="1:19" s="213" customFormat="1" ht="14.25" customHeight="1">
      <c r="A21" s="210" t="s">
        <v>72</v>
      </c>
      <c r="B21" s="229">
        <v>0.01</v>
      </c>
      <c r="C21" s="229">
        <v>0.11</v>
      </c>
      <c r="D21" s="229">
        <v>0.35</v>
      </c>
      <c r="E21" s="229"/>
      <c r="F21" s="229">
        <v>0.01</v>
      </c>
      <c r="G21" s="229">
        <v>0.05</v>
      </c>
      <c r="H21" s="229">
        <v>0.24</v>
      </c>
      <c r="I21" s="229"/>
      <c r="J21" s="229">
        <v>0.01</v>
      </c>
      <c r="K21" s="229">
        <v>0.08</v>
      </c>
      <c r="L21" s="229">
        <v>0.29</v>
      </c>
      <c r="O21" s="210"/>
      <c r="P21" s="230"/>
      <c r="Q21" s="230"/>
      <c r="R21" s="230"/>
      <c r="S21" s="231"/>
    </row>
    <row r="22" spans="1:19" s="213" customFormat="1" ht="14.25" customHeight="1">
      <c r="A22" s="210" t="s">
        <v>73</v>
      </c>
      <c r="B22" s="229">
        <v>0.01</v>
      </c>
      <c r="C22" s="229">
        <v>0.11</v>
      </c>
      <c r="D22" s="229">
        <v>0.36</v>
      </c>
      <c r="E22" s="229"/>
      <c r="F22" s="229">
        <v>0.01</v>
      </c>
      <c r="G22" s="229">
        <v>0.09</v>
      </c>
      <c r="H22" s="229">
        <v>0.27</v>
      </c>
      <c r="I22" s="229"/>
      <c r="J22" s="229">
        <v>0.01</v>
      </c>
      <c r="K22" s="229">
        <v>0.1</v>
      </c>
      <c r="L22" s="229">
        <v>0.31</v>
      </c>
      <c r="O22" s="210"/>
      <c r="P22" s="230"/>
      <c r="Q22" s="230"/>
      <c r="R22" s="230"/>
      <c r="S22" s="231"/>
    </row>
    <row r="23" spans="1:19" s="213" customFormat="1" ht="14.25" customHeight="1">
      <c r="A23" s="210" t="s">
        <v>74</v>
      </c>
      <c r="B23" s="229">
        <v>0.06</v>
      </c>
      <c r="C23" s="229">
        <v>0.2</v>
      </c>
      <c r="D23" s="229">
        <v>0.51</v>
      </c>
      <c r="E23" s="229"/>
      <c r="F23" s="229">
        <v>0.03</v>
      </c>
      <c r="G23" s="229">
        <v>0.16</v>
      </c>
      <c r="H23" s="229">
        <v>0.41</v>
      </c>
      <c r="I23" s="229"/>
      <c r="J23" s="229">
        <v>0.04</v>
      </c>
      <c r="K23" s="229">
        <v>0.18</v>
      </c>
      <c r="L23" s="229">
        <v>0.46</v>
      </c>
      <c r="O23" s="210"/>
      <c r="P23" s="230"/>
      <c r="Q23" s="230"/>
      <c r="R23" s="230"/>
      <c r="S23" s="231"/>
    </row>
    <row r="24" spans="1:19" s="216" customFormat="1" ht="16.5" customHeight="1">
      <c r="A24" s="214" t="s">
        <v>151</v>
      </c>
      <c r="B24" s="232">
        <v>0.02</v>
      </c>
      <c r="C24" s="232">
        <v>0.19</v>
      </c>
      <c r="D24" s="232">
        <v>0.71</v>
      </c>
      <c r="E24" s="232"/>
      <c r="F24" s="232">
        <v>0.01</v>
      </c>
      <c r="G24" s="232">
        <v>0.1</v>
      </c>
      <c r="H24" s="232">
        <v>0.44</v>
      </c>
      <c r="I24" s="232"/>
      <c r="J24" s="232">
        <v>0.01</v>
      </c>
      <c r="K24" s="232">
        <v>0.14</v>
      </c>
      <c r="L24" s="232">
        <v>0.58</v>
      </c>
      <c r="O24" s="209"/>
      <c r="P24" s="233"/>
      <c r="Q24" s="233"/>
      <c r="R24" s="233"/>
      <c r="S24" s="234"/>
    </row>
    <row r="25" spans="1:19" s="213" customFormat="1" ht="16.5" customHeight="1">
      <c r="A25" s="217" t="s">
        <v>75</v>
      </c>
      <c r="B25" s="229">
        <v>0.01</v>
      </c>
      <c r="C25" s="229">
        <v>0.33</v>
      </c>
      <c r="D25" s="229">
        <v>1.39</v>
      </c>
      <c r="E25" s="229"/>
      <c r="F25" s="229">
        <v>0.01</v>
      </c>
      <c r="G25" s="229">
        <v>0.18</v>
      </c>
      <c r="H25" s="229">
        <v>0.9</v>
      </c>
      <c r="I25" s="229"/>
      <c r="J25" s="229">
        <v>0.01</v>
      </c>
      <c r="K25" s="229">
        <v>0.26</v>
      </c>
      <c r="L25" s="229">
        <v>1.15</v>
      </c>
      <c r="O25" s="210"/>
      <c r="P25" s="230"/>
      <c r="Q25" s="230"/>
      <c r="R25" s="230"/>
      <c r="S25" s="231"/>
    </row>
    <row r="26" spans="1:19" s="213" customFormat="1" ht="16.5" customHeight="1">
      <c r="A26" s="217" t="s">
        <v>76</v>
      </c>
      <c r="B26" s="229">
        <v>0.02</v>
      </c>
      <c r="C26" s="229">
        <v>0.15</v>
      </c>
      <c r="D26" s="229">
        <v>0.55</v>
      </c>
      <c r="E26" s="229"/>
      <c r="F26" s="229">
        <v>0.01</v>
      </c>
      <c r="G26" s="229">
        <v>0.09</v>
      </c>
      <c r="H26" s="229">
        <v>0.35</v>
      </c>
      <c r="I26" s="229"/>
      <c r="J26" s="229">
        <v>0.01</v>
      </c>
      <c r="K26" s="229">
        <v>0.12</v>
      </c>
      <c r="L26" s="229">
        <v>0.45</v>
      </c>
      <c r="O26" s="210"/>
      <c r="P26" s="230"/>
      <c r="Q26" s="230"/>
      <c r="R26" s="230"/>
      <c r="S26" s="231"/>
    </row>
    <row r="27" spans="1:19" s="216" customFormat="1" ht="16.5" customHeight="1">
      <c r="A27" s="214"/>
      <c r="B27" s="229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O27" s="209"/>
      <c r="P27" s="233"/>
      <c r="Q27" s="233"/>
      <c r="R27" s="233"/>
      <c r="S27" s="234"/>
    </row>
    <row r="28" spans="1:19" s="216" customFormat="1" ht="16.5" customHeight="1">
      <c r="A28" s="209" t="s">
        <v>122</v>
      </c>
      <c r="B28" s="229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O28" s="209"/>
      <c r="P28" s="233"/>
      <c r="Q28" s="233"/>
      <c r="R28" s="233"/>
      <c r="S28" s="234"/>
    </row>
    <row r="29" spans="2:12" s="213" customFormat="1" ht="18.75" customHeight="1">
      <c r="B29" s="229"/>
      <c r="C29" s="229"/>
      <c r="D29" s="229"/>
      <c r="E29" s="229"/>
      <c r="F29" s="229"/>
      <c r="G29" s="229"/>
      <c r="H29" s="229"/>
      <c r="I29" s="235"/>
      <c r="J29" s="235"/>
      <c r="K29" s="229"/>
      <c r="L29" s="229"/>
    </row>
    <row r="30" spans="1:15" s="213" customFormat="1" ht="14.25" customHeight="1">
      <c r="A30" s="210" t="s">
        <v>92</v>
      </c>
      <c r="B30" s="228" t="s">
        <v>109</v>
      </c>
      <c r="C30" s="228">
        <v>0.01</v>
      </c>
      <c r="D30" s="228">
        <v>0.04</v>
      </c>
      <c r="E30" s="228"/>
      <c r="F30" s="228" t="s">
        <v>109</v>
      </c>
      <c r="G30" s="228" t="s">
        <v>109</v>
      </c>
      <c r="H30" s="228">
        <v>0.01</v>
      </c>
      <c r="I30" s="228"/>
      <c r="J30" s="228" t="s">
        <v>109</v>
      </c>
      <c r="K30" s="228">
        <v>0.01</v>
      </c>
      <c r="L30" s="228">
        <v>0.03</v>
      </c>
      <c r="O30" s="216"/>
    </row>
    <row r="31" spans="1:12" s="213" customFormat="1" ht="14.25" customHeight="1">
      <c r="A31" s="210" t="s">
        <v>66</v>
      </c>
      <c r="B31" s="229">
        <v>0</v>
      </c>
      <c r="C31" s="229">
        <v>0.08</v>
      </c>
      <c r="D31" s="229">
        <v>0.47</v>
      </c>
      <c r="E31" s="229"/>
      <c r="F31" s="229">
        <v>0</v>
      </c>
      <c r="G31" s="229">
        <v>0.03</v>
      </c>
      <c r="H31" s="229">
        <v>0.17</v>
      </c>
      <c r="I31" s="229"/>
      <c r="J31" s="229">
        <v>0</v>
      </c>
      <c r="K31" s="229">
        <v>0.06</v>
      </c>
      <c r="L31" s="229">
        <v>0.33</v>
      </c>
    </row>
    <row r="32" spans="1:20" s="213" customFormat="1" ht="14.25" customHeight="1">
      <c r="A32" s="210" t="s">
        <v>67</v>
      </c>
      <c r="B32" s="229">
        <v>0.01</v>
      </c>
      <c r="C32" s="229">
        <v>0.14</v>
      </c>
      <c r="D32" s="229">
        <v>0.71</v>
      </c>
      <c r="E32" s="229"/>
      <c r="F32" s="229">
        <v>0</v>
      </c>
      <c r="G32" s="229">
        <v>0.02</v>
      </c>
      <c r="H32" s="229">
        <v>0.11</v>
      </c>
      <c r="I32" s="229"/>
      <c r="J32" s="229">
        <v>0.01</v>
      </c>
      <c r="K32" s="229">
        <v>0.08</v>
      </c>
      <c r="L32" s="229">
        <v>0.42</v>
      </c>
      <c r="O32" s="210"/>
      <c r="P32" s="236"/>
      <c r="Q32" s="236"/>
      <c r="R32" s="230"/>
      <c r="S32" s="230"/>
      <c r="T32" s="230"/>
    </row>
    <row r="33" spans="1:20" s="213" customFormat="1" ht="14.25" customHeight="1">
      <c r="A33" s="210" t="s">
        <v>68</v>
      </c>
      <c r="B33" s="229">
        <v>0.11</v>
      </c>
      <c r="C33" s="229">
        <v>0.94</v>
      </c>
      <c r="D33" s="229">
        <v>5.08</v>
      </c>
      <c r="E33" s="229"/>
      <c r="F33" s="229">
        <v>0.02</v>
      </c>
      <c r="G33" s="229">
        <v>0.24</v>
      </c>
      <c r="H33" s="229">
        <v>2.56</v>
      </c>
      <c r="I33" s="229"/>
      <c r="J33" s="229">
        <v>0.07</v>
      </c>
      <c r="K33" s="229">
        <v>0.6</v>
      </c>
      <c r="L33" s="229">
        <v>3.85</v>
      </c>
      <c r="O33" s="210"/>
      <c r="P33" s="236"/>
      <c r="Q33" s="236"/>
      <c r="R33" s="230"/>
      <c r="S33" s="230"/>
      <c r="T33" s="230"/>
    </row>
    <row r="34" spans="1:20" s="213" customFormat="1" ht="14.25" customHeight="1">
      <c r="A34" s="210" t="s">
        <v>69</v>
      </c>
      <c r="B34" s="229">
        <v>0.11</v>
      </c>
      <c r="C34" s="229">
        <v>0.79</v>
      </c>
      <c r="D34" s="229">
        <v>4.28</v>
      </c>
      <c r="E34" s="229"/>
      <c r="F34" s="229">
        <v>0.02</v>
      </c>
      <c r="G34" s="229">
        <v>0.24</v>
      </c>
      <c r="H34" s="229">
        <v>2.65</v>
      </c>
      <c r="I34" s="229"/>
      <c r="J34" s="229">
        <v>0.06</v>
      </c>
      <c r="K34" s="229">
        <v>0.52</v>
      </c>
      <c r="L34" s="229">
        <v>3.47</v>
      </c>
      <c r="O34" s="210"/>
      <c r="P34" s="236"/>
      <c r="Q34" s="236"/>
      <c r="R34" s="230"/>
      <c r="S34" s="230"/>
      <c r="T34" s="230"/>
    </row>
    <row r="35" spans="1:20" s="213" customFormat="1" ht="14.25" customHeight="1">
      <c r="A35" s="210" t="s">
        <v>70</v>
      </c>
      <c r="B35" s="229">
        <v>0.1</v>
      </c>
      <c r="C35" s="229">
        <v>0.76</v>
      </c>
      <c r="D35" s="229">
        <v>4.06</v>
      </c>
      <c r="E35" s="229"/>
      <c r="F35" s="229">
        <v>0.01</v>
      </c>
      <c r="G35" s="229">
        <v>0.19</v>
      </c>
      <c r="H35" s="229">
        <v>2.24</v>
      </c>
      <c r="I35" s="229"/>
      <c r="J35" s="229">
        <v>0.06</v>
      </c>
      <c r="K35" s="229">
        <v>0.46</v>
      </c>
      <c r="L35" s="229">
        <v>3.12</v>
      </c>
      <c r="O35" s="210"/>
      <c r="P35" s="236"/>
      <c r="Q35" s="236"/>
      <c r="R35" s="230"/>
      <c r="S35" s="230"/>
      <c r="T35" s="230"/>
    </row>
    <row r="36" spans="1:20" s="213" customFormat="1" ht="14.25" customHeight="1">
      <c r="A36" s="210" t="s">
        <v>71</v>
      </c>
      <c r="B36" s="229">
        <v>0.06</v>
      </c>
      <c r="C36" s="229">
        <v>0.66</v>
      </c>
      <c r="D36" s="229">
        <v>3.22</v>
      </c>
      <c r="E36" s="229"/>
      <c r="F36" s="229">
        <v>0.01</v>
      </c>
      <c r="G36" s="229">
        <v>0.16</v>
      </c>
      <c r="H36" s="229">
        <v>1.67</v>
      </c>
      <c r="I36" s="229"/>
      <c r="J36" s="229">
        <v>0.04</v>
      </c>
      <c r="K36" s="229">
        <v>0.4</v>
      </c>
      <c r="L36" s="229">
        <v>2.42</v>
      </c>
      <c r="O36" s="210"/>
      <c r="P36" s="236"/>
      <c r="Q36" s="236"/>
      <c r="R36" s="230"/>
      <c r="S36" s="230"/>
      <c r="T36" s="230"/>
    </row>
    <row r="37" spans="1:20" s="213" customFormat="1" ht="14.25" customHeight="1">
      <c r="A37" s="210" t="s">
        <v>72</v>
      </c>
      <c r="B37" s="229">
        <v>0.05</v>
      </c>
      <c r="C37" s="229">
        <v>0.42</v>
      </c>
      <c r="D37" s="229">
        <v>2.17</v>
      </c>
      <c r="E37" s="229"/>
      <c r="F37" s="229">
        <v>0.01</v>
      </c>
      <c r="G37" s="229">
        <v>0.16</v>
      </c>
      <c r="H37" s="229">
        <v>1.2</v>
      </c>
      <c r="I37" s="229"/>
      <c r="J37" s="229">
        <v>0.03</v>
      </c>
      <c r="K37" s="229">
        <v>0.29</v>
      </c>
      <c r="L37" s="229">
        <v>1.67</v>
      </c>
      <c r="O37" s="210"/>
      <c r="P37" s="236"/>
      <c r="Q37" s="236"/>
      <c r="R37" s="230"/>
      <c r="S37" s="230"/>
      <c r="T37" s="230"/>
    </row>
    <row r="38" spans="1:20" s="213" customFormat="1" ht="14.25" customHeight="1">
      <c r="A38" s="210" t="s">
        <v>73</v>
      </c>
      <c r="B38" s="229">
        <v>0.03</v>
      </c>
      <c r="C38" s="229">
        <v>0.28</v>
      </c>
      <c r="D38" s="229">
        <v>1.49</v>
      </c>
      <c r="E38" s="229"/>
      <c r="F38" s="229">
        <v>0.01</v>
      </c>
      <c r="G38" s="229">
        <v>0.11</v>
      </c>
      <c r="H38" s="229">
        <v>0.63</v>
      </c>
      <c r="I38" s="229"/>
      <c r="J38" s="229">
        <v>0.02</v>
      </c>
      <c r="K38" s="229">
        <v>0.19</v>
      </c>
      <c r="L38" s="229">
        <v>1.04</v>
      </c>
      <c r="O38" s="210"/>
      <c r="P38" s="236"/>
      <c r="Q38" s="236"/>
      <c r="R38" s="230"/>
      <c r="S38" s="230"/>
      <c r="T38" s="230"/>
    </row>
    <row r="39" spans="1:20" s="213" customFormat="1" ht="14.25" customHeight="1">
      <c r="A39" s="210" t="s">
        <v>74</v>
      </c>
      <c r="B39" s="229">
        <v>0.05</v>
      </c>
      <c r="C39" s="229">
        <v>0.26</v>
      </c>
      <c r="D39" s="229">
        <v>1.13</v>
      </c>
      <c r="E39" s="229"/>
      <c r="F39" s="229">
        <v>0.01</v>
      </c>
      <c r="G39" s="229">
        <v>0.08</v>
      </c>
      <c r="H39" s="229">
        <v>0.35</v>
      </c>
      <c r="I39" s="229"/>
      <c r="J39" s="229">
        <v>0.03</v>
      </c>
      <c r="K39" s="229">
        <v>0.15</v>
      </c>
      <c r="L39" s="229">
        <v>0.66</v>
      </c>
      <c r="O39" s="210"/>
      <c r="P39" s="236"/>
      <c r="Q39" s="236"/>
      <c r="R39" s="230"/>
      <c r="S39" s="230"/>
      <c r="T39" s="230"/>
    </row>
    <row r="40" spans="1:20" s="216" customFormat="1" ht="16.5" customHeight="1">
      <c r="A40" s="214" t="s">
        <v>151</v>
      </c>
      <c r="B40" s="232">
        <v>0.06</v>
      </c>
      <c r="C40" s="232">
        <v>0.49</v>
      </c>
      <c r="D40" s="232">
        <v>2.56</v>
      </c>
      <c r="E40" s="232"/>
      <c r="F40" s="232">
        <v>0.01</v>
      </c>
      <c r="G40" s="232">
        <v>0.14</v>
      </c>
      <c r="H40" s="232">
        <v>1.29</v>
      </c>
      <c r="I40" s="232"/>
      <c r="J40" s="232">
        <v>0.03</v>
      </c>
      <c r="K40" s="232">
        <v>0.31</v>
      </c>
      <c r="L40" s="232">
        <v>1.9</v>
      </c>
      <c r="O40" s="209"/>
      <c r="P40" s="237"/>
      <c r="Q40" s="237"/>
      <c r="R40" s="233"/>
      <c r="S40" s="233"/>
      <c r="T40" s="233"/>
    </row>
    <row r="41" spans="1:20" s="213" customFormat="1" ht="16.5" customHeight="1">
      <c r="A41" s="217" t="s">
        <v>75</v>
      </c>
      <c r="B41" s="229">
        <v>0</v>
      </c>
      <c r="C41" s="229">
        <v>0.07</v>
      </c>
      <c r="D41" s="229">
        <v>0.41</v>
      </c>
      <c r="E41" s="229"/>
      <c r="F41" s="229">
        <v>0</v>
      </c>
      <c r="G41" s="229">
        <v>0.02</v>
      </c>
      <c r="H41" s="229">
        <v>0.11</v>
      </c>
      <c r="I41" s="229"/>
      <c r="J41" s="229">
        <v>0</v>
      </c>
      <c r="K41" s="229">
        <v>0.05</v>
      </c>
      <c r="L41" s="229">
        <v>0.27</v>
      </c>
      <c r="O41" s="210"/>
      <c r="P41" s="236"/>
      <c r="Q41" s="236"/>
      <c r="R41" s="230"/>
      <c r="S41" s="230"/>
      <c r="T41" s="230"/>
    </row>
    <row r="42" spans="1:20" s="213" customFormat="1" ht="16.5" customHeight="1">
      <c r="A42" s="217" t="s">
        <v>76</v>
      </c>
      <c r="B42" s="229">
        <v>0.07</v>
      </c>
      <c r="C42" s="229">
        <v>0.59</v>
      </c>
      <c r="D42" s="229">
        <v>3.07</v>
      </c>
      <c r="E42" s="229"/>
      <c r="F42" s="229">
        <v>0.01</v>
      </c>
      <c r="G42" s="229">
        <v>0.16</v>
      </c>
      <c r="H42" s="229">
        <v>1.54</v>
      </c>
      <c r="I42" s="229"/>
      <c r="J42" s="229">
        <v>0.04</v>
      </c>
      <c r="K42" s="229">
        <v>0.37</v>
      </c>
      <c r="L42" s="229">
        <v>2.27</v>
      </c>
      <c r="O42" s="210"/>
      <c r="P42" s="236"/>
      <c r="Q42" s="236"/>
      <c r="R42" s="230"/>
      <c r="S42" s="230"/>
      <c r="T42" s="230"/>
    </row>
    <row r="43" spans="1:20" s="216" customFormat="1" ht="16.5" customHeight="1">
      <c r="A43" s="214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O43" s="209"/>
      <c r="P43" s="237"/>
      <c r="Q43" s="237"/>
      <c r="R43" s="233"/>
      <c r="S43" s="233"/>
      <c r="T43" s="233"/>
    </row>
    <row r="44" spans="1:20" s="216" customFormat="1" ht="16.5" customHeight="1">
      <c r="A44" s="209" t="s">
        <v>123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O44" s="209"/>
      <c r="P44" s="237"/>
      <c r="Q44" s="237"/>
      <c r="R44" s="233"/>
      <c r="S44" s="233"/>
      <c r="T44" s="233"/>
    </row>
    <row r="45" spans="1:20" s="216" customFormat="1" ht="16.5" customHeight="1">
      <c r="A45" s="209" t="s">
        <v>124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O45" s="209"/>
      <c r="P45" s="237"/>
      <c r="Q45" s="237"/>
      <c r="R45" s="233"/>
      <c r="S45" s="233"/>
      <c r="T45" s="233"/>
    </row>
    <row r="46" spans="2:20" s="213" customFormat="1" ht="18.75" customHeight="1">
      <c r="B46" s="229"/>
      <c r="C46" s="229"/>
      <c r="D46" s="229"/>
      <c r="E46" s="229"/>
      <c r="F46" s="229"/>
      <c r="G46" s="229"/>
      <c r="H46" s="229"/>
      <c r="I46" s="235"/>
      <c r="J46" s="235"/>
      <c r="K46" s="229"/>
      <c r="L46" s="229"/>
      <c r="O46" s="210"/>
      <c r="P46" s="236"/>
      <c r="Q46" s="236"/>
      <c r="R46" s="230"/>
      <c r="S46" s="230"/>
      <c r="T46" s="230"/>
    </row>
    <row r="47" spans="1:20" s="213" customFormat="1" ht="14.25" customHeight="1">
      <c r="A47" s="210" t="s">
        <v>92</v>
      </c>
      <c r="B47" s="229">
        <v>0</v>
      </c>
      <c r="C47" s="229">
        <v>0.04</v>
      </c>
      <c r="D47" s="229">
        <v>0.66</v>
      </c>
      <c r="E47" s="229"/>
      <c r="F47" s="229">
        <v>0</v>
      </c>
      <c r="G47" s="229">
        <v>0.05</v>
      </c>
      <c r="H47" s="229">
        <v>0.58</v>
      </c>
      <c r="I47" s="229"/>
      <c r="J47" s="229">
        <v>0</v>
      </c>
      <c r="K47" s="229">
        <v>0.05</v>
      </c>
      <c r="L47" s="229">
        <v>0.64</v>
      </c>
      <c r="O47" s="210"/>
      <c r="P47" s="236"/>
      <c r="Q47" s="236"/>
      <c r="R47" s="230"/>
      <c r="S47" s="230"/>
      <c r="T47" s="230"/>
    </row>
    <row r="48" spans="1:20" s="213" customFormat="1" ht="14.25" customHeight="1">
      <c r="A48" s="210" t="s">
        <v>66</v>
      </c>
      <c r="B48" s="229">
        <v>0</v>
      </c>
      <c r="C48" s="229">
        <v>0.07</v>
      </c>
      <c r="D48" s="229">
        <v>0.88</v>
      </c>
      <c r="E48" s="229"/>
      <c r="F48" s="229">
        <v>0</v>
      </c>
      <c r="G48" s="229">
        <v>0.07</v>
      </c>
      <c r="H48" s="229">
        <v>0.93</v>
      </c>
      <c r="I48" s="229"/>
      <c r="J48" s="229">
        <v>0</v>
      </c>
      <c r="K48" s="229">
        <v>0.07</v>
      </c>
      <c r="L48" s="229">
        <v>0.91</v>
      </c>
      <c r="P48" s="236"/>
      <c r="Q48" s="236"/>
      <c r="R48" s="236"/>
      <c r="S48" s="236"/>
      <c r="T48" s="236"/>
    </row>
    <row r="49" spans="1:20" s="213" customFormat="1" ht="14.25" customHeight="1">
      <c r="A49" s="210" t="s">
        <v>67</v>
      </c>
      <c r="B49" s="229">
        <v>0.01</v>
      </c>
      <c r="C49" s="229">
        <v>0.15</v>
      </c>
      <c r="D49" s="229">
        <v>1.05</v>
      </c>
      <c r="E49" s="229"/>
      <c r="F49" s="229">
        <v>0.02</v>
      </c>
      <c r="G49" s="229">
        <v>0.19</v>
      </c>
      <c r="H49" s="229">
        <v>1.48</v>
      </c>
      <c r="I49" s="229"/>
      <c r="J49" s="229">
        <v>0.01</v>
      </c>
      <c r="K49" s="229">
        <v>0.17</v>
      </c>
      <c r="L49" s="229">
        <v>1.26</v>
      </c>
      <c r="O49" s="216"/>
      <c r="P49" s="236"/>
      <c r="Q49" s="236"/>
      <c r="R49" s="236"/>
      <c r="S49" s="236"/>
      <c r="T49" s="236"/>
    </row>
    <row r="50" spans="1:20" s="213" customFormat="1" ht="14.25" customHeight="1">
      <c r="A50" s="210" t="s">
        <v>68</v>
      </c>
      <c r="B50" s="229">
        <v>0.07</v>
      </c>
      <c r="C50" s="229">
        <v>0.5</v>
      </c>
      <c r="D50" s="229">
        <v>2.67</v>
      </c>
      <c r="E50" s="229"/>
      <c r="F50" s="229">
        <v>0.04</v>
      </c>
      <c r="G50" s="229">
        <v>0.35</v>
      </c>
      <c r="H50" s="229">
        <v>2.81</v>
      </c>
      <c r="I50" s="229"/>
      <c r="J50" s="229">
        <v>0.06</v>
      </c>
      <c r="K50" s="229">
        <v>0.43</v>
      </c>
      <c r="L50" s="229">
        <v>2.74</v>
      </c>
      <c r="P50" s="236"/>
      <c r="Q50" s="236"/>
      <c r="R50" s="238"/>
      <c r="S50" s="238"/>
      <c r="T50" s="238"/>
    </row>
    <row r="51" spans="1:20" s="213" customFormat="1" ht="14.25" customHeight="1">
      <c r="A51" s="210" t="s">
        <v>69</v>
      </c>
      <c r="B51" s="229">
        <v>0.02</v>
      </c>
      <c r="C51" s="229">
        <v>0.2</v>
      </c>
      <c r="D51" s="229">
        <v>1.22</v>
      </c>
      <c r="E51" s="229"/>
      <c r="F51" s="229">
        <v>0.01</v>
      </c>
      <c r="G51" s="229">
        <v>0.12</v>
      </c>
      <c r="H51" s="229">
        <v>1.35</v>
      </c>
      <c r="I51" s="229"/>
      <c r="J51" s="229">
        <v>0.01</v>
      </c>
      <c r="K51" s="229">
        <v>0.16</v>
      </c>
      <c r="L51" s="229">
        <v>1.29</v>
      </c>
      <c r="O51" s="210"/>
      <c r="P51" s="236"/>
      <c r="Q51" s="236"/>
      <c r="R51" s="236"/>
      <c r="S51" s="236"/>
      <c r="T51" s="236"/>
    </row>
    <row r="52" spans="1:20" s="213" customFormat="1" ht="14.25" customHeight="1">
      <c r="A52" s="210" t="s">
        <v>70</v>
      </c>
      <c r="B52" s="229">
        <v>0.01</v>
      </c>
      <c r="C52" s="229">
        <v>0.09</v>
      </c>
      <c r="D52" s="229">
        <v>0.7</v>
      </c>
      <c r="E52" s="229"/>
      <c r="F52" s="229">
        <v>0.01</v>
      </c>
      <c r="G52" s="229">
        <v>0.1</v>
      </c>
      <c r="H52" s="229">
        <v>1</v>
      </c>
      <c r="I52" s="229"/>
      <c r="J52" s="229">
        <v>0.01</v>
      </c>
      <c r="K52" s="229">
        <v>0.1</v>
      </c>
      <c r="L52" s="229">
        <v>0.86</v>
      </c>
      <c r="O52" s="210"/>
      <c r="P52" s="236"/>
      <c r="Q52" s="236"/>
      <c r="R52" s="236"/>
      <c r="S52" s="236"/>
      <c r="T52" s="236"/>
    </row>
    <row r="53" spans="1:20" s="213" customFormat="1" ht="14.25" customHeight="1">
      <c r="A53" s="210" t="s">
        <v>71</v>
      </c>
      <c r="B53" s="229">
        <v>0</v>
      </c>
      <c r="C53" s="229">
        <v>0.06</v>
      </c>
      <c r="D53" s="229">
        <v>0.46</v>
      </c>
      <c r="E53" s="229"/>
      <c r="F53" s="229">
        <v>0.01</v>
      </c>
      <c r="G53" s="229">
        <v>0.09</v>
      </c>
      <c r="H53" s="229">
        <v>0.8</v>
      </c>
      <c r="I53" s="229"/>
      <c r="J53" s="229">
        <v>0</v>
      </c>
      <c r="K53" s="229">
        <v>0.08</v>
      </c>
      <c r="L53" s="229">
        <v>0.64</v>
      </c>
      <c r="O53" s="210"/>
      <c r="P53" s="236"/>
      <c r="Q53" s="236"/>
      <c r="R53" s="236"/>
      <c r="S53" s="236"/>
      <c r="T53" s="236"/>
    </row>
    <row r="54" spans="1:20" s="213" customFormat="1" ht="14.25" customHeight="1">
      <c r="A54" s="210" t="s">
        <v>72</v>
      </c>
      <c r="B54" s="229">
        <v>0</v>
      </c>
      <c r="C54" s="229">
        <v>0.06</v>
      </c>
      <c r="D54" s="229">
        <v>0.35</v>
      </c>
      <c r="E54" s="229"/>
      <c r="F54" s="229">
        <v>0</v>
      </c>
      <c r="G54" s="229">
        <v>0.11</v>
      </c>
      <c r="H54" s="229">
        <v>0.93</v>
      </c>
      <c r="I54" s="229"/>
      <c r="J54" s="229">
        <v>0</v>
      </c>
      <c r="K54" s="229">
        <v>0.08</v>
      </c>
      <c r="L54" s="229">
        <v>0.65</v>
      </c>
      <c r="O54" s="210"/>
      <c r="P54" s="236"/>
      <c r="Q54" s="236"/>
      <c r="R54" s="236"/>
      <c r="S54" s="236"/>
      <c r="T54" s="236"/>
    </row>
    <row r="55" spans="1:20" s="213" customFormat="1" ht="14.25" customHeight="1">
      <c r="A55" s="210" t="s">
        <v>73</v>
      </c>
      <c r="B55" s="229">
        <v>0</v>
      </c>
      <c r="C55" s="229">
        <v>0.05</v>
      </c>
      <c r="D55" s="229">
        <v>0.33</v>
      </c>
      <c r="E55" s="229"/>
      <c r="F55" s="229">
        <v>0.01</v>
      </c>
      <c r="G55" s="229">
        <v>0.14</v>
      </c>
      <c r="H55" s="229">
        <v>1.03</v>
      </c>
      <c r="I55" s="229"/>
      <c r="J55" s="229">
        <v>0.01</v>
      </c>
      <c r="K55" s="229">
        <v>0.09</v>
      </c>
      <c r="L55" s="229">
        <v>0.7</v>
      </c>
      <c r="O55" s="210"/>
      <c r="P55" s="236"/>
      <c r="Q55" s="236"/>
      <c r="R55" s="236"/>
      <c r="S55" s="236"/>
      <c r="T55" s="236"/>
    </row>
    <row r="56" spans="1:20" s="213" customFormat="1" ht="14.25" customHeight="1">
      <c r="A56" s="210" t="s">
        <v>74</v>
      </c>
      <c r="B56" s="229">
        <v>0.01</v>
      </c>
      <c r="C56" s="229">
        <v>0.07</v>
      </c>
      <c r="D56" s="229">
        <v>0.39</v>
      </c>
      <c r="E56" s="229"/>
      <c r="F56" s="229">
        <v>0.02</v>
      </c>
      <c r="G56" s="229">
        <v>0.2</v>
      </c>
      <c r="H56" s="229">
        <v>1.05</v>
      </c>
      <c r="I56" s="229"/>
      <c r="J56" s="229">
        <v>0.02</v>
      </c>
      <c r="K56" s="229">
        <v>0.15</v>
      </c>
      <c r="L56" s="229">
        <v>0.79</v>
      </c>
      <c r="O56" s="210"/>
      <c r="P56" s="236"/>
      <c r="Q56" s="236"/>
      <c r="R56" s="236"/>
      <c r="S56" s="236"/>
      <c r="T56" s="236"/>
    </row>
    <row r="57" spans="1:20" s="240" customFormat="1" ht="18" customHeight="1">
      <c r="A57" s="199" t="s">
        <v>151</v>
      </c>
      <c r="B57" s="239">
        <v>0.01</v>
      </c>
      <c r="C57" s="239">
        <v>0.12</v>
      </c>
      <c r="D57" s="239">
        <v>0.82</v>
      </c>
      <c r="E57" s="239"/>
      <c r="F57" s="239">
        <v>0.01</v>
      </c>
      <c r="G57" s="239">
        <v>0.14</v>
      </c>
      <c r="H57" s="239">
        <v>1.16</v>
      </c>
      <c r="I57" s="239"/>
      <c r="J57" s="239">
        <v>0.01</v>
      </c>
      <c r="K57" s="239">
        <v>0.13</v>
      </c>
      <c r="L57" s="239">
        <v>1</v>
      </c>
      <c r="O57" s="241"/>
      <c r="P57" s="242"/>
      <c r="Q57" s="242"/>
      <c r="R57" s="242"/>
      <c r="S57" s="242"/>
      <c r="T57" s="242"/>
    </row>
    <row r="58" spans="1:20" s="213" customFormat="1" ht="18" customHeight="1">
      <c r="A58" s="217" t="s">
        <v>75</v>
      </c>
      <c r="B58" s="243">
        <v>0.01</v>
      </c>
      <c r="C58" s="243">
        <v>0.08</v>
      </c>
      <c r="D58" s="243">
        <v>0.86</v>
      </c>
      <c r="E58" s="243"/>
      <c r="F58" s="243">
        <v>0.01</v>
      </c>
      <c r="G58" s="243">
        <v>0.1</v>
      </c>
      <c r="H58" s="243">
        <v>0.98</v>
      </c>
      <c r="I58" s="243"/>
      <c r="J58" s="243">
        <v>0.01</v>
      </c>
      <c r="K58" s="243">
        <v>0.09</v>
      </c>
      <c r="L58" s="243">
        <v>0.93</v>
      </c>
      <c r="O58" s="210"/>
      <c r="P58" s="236"/>
      <c r="Q58" s="236"/>
      <c r="R58" s="236"/>
      <c r="S58" s="236"/>
      <c r="T58" s="236"/>
    </row>
    <row r="59" spans="1:20" s="213" customFormat="1" ht="18" customHeight="1" thickBot="1">
      <c r="A59" s="219" t="s">
        <v>76</v>
      </c>
      <c r="B59" s="244">
        <v>0.02</v>
      </c>
      <c r="C59" s="244">
        <v>0.13</v>
      </c>
      <c r="D59" s="244">
        <v>0.81</v>
      </c>
      <c r="E59" s="244"/>
      <c r="F59" s="244">
        <v>0.01</v>
      </c>
      <c r="G59" s="244">
        <v>0.15</v>
      </c>
      <c r="H59" s="244">
        <v>1.19</v>
      </c>
      <c r="I59" s="244"/>
      <c r="J59" s="244">
        <v>0.01</v>
      </c>
      <c r="K59" s="244">
        <v>0.14</v>
      </c>
      <c r="L59" s="244">
        <v>1.01</v>
      </c>
      <c r="O59" s="210"/>
      <c r="P59" s="236"/>
      <c r="Q59" s="236"/>
      <c r="R59" s="236"/>
      <c r="S59" s="236"/>
      <c r="T59" s="236"/>
    </row>
    <row r="60" spans="1:20" ht="12" customHeight="1">
      <c r="A60" s="221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O60" s="217"/>
      <c r="P60" s="223"/>
      <c r="Q60" s="223"/>
      <c r="R60" s="223"/>
      <c r="S60" s="223"/>
      <c r="T60" s="223"/>
    </row>
    <row r="61" spans="1:20" ht="15.75" customHeight="1">
      <c r="A61" s="221" t="s">
        <v>125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O61" s="217"/>
      <c r="P61" s="223"/>
      <c r="Q61" s="223"/>
      <c r="R61" s="223"/>
      <c r="S61" s="223"/>
      <c r="T61" s="223"/>
    </row>
    <row r="62" spans="1:20" ht="15">
      <c r="A62" s="221" t="s">
        <v>126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O62" s="217"/>
      <c r="P62" s="223"/>
      <c r="Q62" s="223"/>
      <c r="R62" s="223"/>
      <c r="S62" s="223"/>
      <c r="T62" s="223"/>
    </row>
    <row r="63" spans="2:20" ht="15"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O63" s="217"/>
      <c r="P63" s="223"/>
      <c r="Q63" s="223"/>
      <c r="R63" s="223"/>
      <c r="S63" s="223"/>
      <c r="T63" s="223"/>
    </row>
    <row r="64" spans="2:20" ht="15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P64" s="223"/>
      <c r="Q64" s="223"/>
      <c r="R64" s="223"/>
      <c r="S64" s="223"/>
      <c r="T64" s="223"/>
    </row>
    <row r="65" spans="1:20" ht="15.75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O65" s="225"/>
      <c r="P65" s="223"/>
      <c r="Q65" s="223"/>
      <c r="R65" s="223"/>
      <c r="S65" s="223"/>
      <c r="T65" s="223"/>
    </row>
    <row r="66" spans="2:20" ht="15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P66" s="223"/>
      <c r="Q66" s="223"/>
      <c r="R66" s="246"/>
      <c r="S66" s="246"/>
      <c r="T66" s="246"/>
    </row>
    <row r="67" spans="2:20" ht="15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O67" s="217"/>
      <c r="P67" s="223"/>
      <c r="Q67" s="223"/>
      <c r="R67" s="223"/>
      <c r="S67" s="223"/>
      <c r="T67" s="223"/>
    </row>
    <row r="68" ht="15">
      <c r="T68" s="223"/>
    </row>
    <row r="69" ht="15">
      <c r="T69" s="223"/>
    </row>
    <row r="70" ht="15">
      <c r="T70" s="223"/>
    </row>
    <row r="71" ht="15">
      <c r="T71" s="223"/>
    </row>
    <row r="72" ht="15">
      <c r="T72" s="223"/>
    </row>
    <row r="73" ht="15">
      <c r="T73" s="2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61">
      <selection activeCell="A1" sqref="A1"/>
    </sheetView>
  </sheetViews>
  <sheetFormatPr defaultColWidth="9.140625" defaultRowHeight="12.75"/>
  <cols>
    <col min="1" max="1" width="36.57421875" style="182" bestFit="1" customWidth="1"/>
    <col min="2" max="2" width="13.28125" style="182" bestFit="1" customWidth="1"/>
    <col min="3" max="3" width="13.57421875" style="182" bestFit="1" customWidth="1"/>
    <col min="4" max="4" width="15.140625" style="182" bestFit="1" customWidth="1"/>
    <col min="5" max="5" width="17.00390625" style="182" bestFit="1" customWidth="1"/>
    <col min="6" max="6" width="16.00390625" style="182" bestFit="1" customWidth="1"/>
    <col min="7" max="7" width="12.57421875" style="182" bestFit="1" customWidth="1"/>
    <col min="8" max="8" width="10.57421875" style="182" bestFit="1" customWidth="1"/>
    <col min="9" max="16384" width="9.140625" style="182" customWidth="1"/>
  </cols>
  <sheetData>
    <row r="1" ht="12.75">
      <c r="A1" s="181" t="s">
        <v>97</v>
      </c>
    </row>
    <row r="2" ht="12.75">
      <c r="A2" s="183" t="s">
        <v>129</v>
      </c>
    </row>
    <row r="3" ht="12.75">
      <c r="A3" s="183"/>
    </row>
    <row r="4" ht="25.5">
      <c r="A4" s="183" t="s">
        <v>130</v>
      </c>
    </row>
    <row r="5" ht="25.5">
      <c r="A5" s="183" t="s">
        <v>131</v>
      </c>
    </row>
    <row r="6" ht="25.5">
      <c r="A6" s="183" t="s">
        <v>132</v>
      </c>
    </row>
    <row r="7" ht="12.75">
      <c r="A7" s="181"/>
    </row>
    <row r="8" spans="1:8" ht="12.75">
      <c r="A8" s="257" t="s">
        <v>133</v>
      </c>
      <c r="B8" s="257"/>
      <c r="C8" s="257"/>
      <c r="D8" s="257"/>
      <c r="E8" s="257"/>
      <c r="F8" s="257"/>
      <c r="G8" s="257"/>
      <c r="H8" s="257"/>
    </row>
    <row r="9" spans="1:8" ht="12.75">
      <c r="A9" s="252"/>
      <c r="B9" s="253"/>
      <c r="C9" s="184" t="s">
        <v>134</v>
      </c>
      <c r="D9" s="184" t="s">
        <v>135</v>
      </c>
      <c r="E9" s="184" t="s">
        <v>136</v>
      </c>
      <c r="F9" s="184" t="s">
        <v>137</v>
      </c>
      <c r="G9" s="184" t="s">
        <v>138</v>
      </c>
      <c r="H9" s="185" t="s">
        <v>139</v>
      </c>
    </row>
    <row r="10" spans="1:8" ht="12.75">
      <c r="A10" s="254" t="s">
        <v>140</v>
      </c>
      <c r="B10" s="186" t="s">
        <v>20</v>
      </c>
      <c r="C10" s="184">
        <v>76</v>
      </c>
      <c r="D10" s="184">
        <v>16</v>
      </c>
      <c r="E10" s="184">
        <v>72</v>
      </c>
      <c r="F10" s="184">
        <v>939</v>
      </c>
      <c r="G10" s="184">
        <v>94</v>
      </c>
      <c r="H10" s="247">
        <v>1198</v>
      </c>
    </row>
    <row r="11" spans="1:8" ht="12.75">
      <c r="A11" s="255"/>
      <c r="B11" s="248">
        <v>2003</v>
      </c>
      <c r="C11" s="187">
        <v>50</v>
      </c>
      <c r="D11" s="187">
        <v>8</v>
      </c>
      <c r="E11" s="187">
        <v>45</v>
      </c>
      <c r="F11" s="187">
        <v>519</v>
      </c>
      <c r="G11" s="187">
        <v>70</v>
      </c>
      <c r="H11" s="187">
        <v>692</v>
      </c>
    </row>
    <row r="12" spans="1:8" ht="12.75">
      <c r="A12" s="255"/>
      <c r="B12" s="248">
        <v>2004</v>
      </c>
      <c r="C12" s="187">
        <v>77</v>
      </c>
      <c r="D12" s="187">
        <v>6</v>
      </c>
      <c r="E12" s="187">
        <v>59</v>
      </c>
      <c r="F12" s="187">
        <v>472</v>
      </c>
      <c r="G12" s="187">
        <v>82</v>
      </c>
      <c r="H12" s="187">
        <v>696</v>
      </c>
    </row>
    <row r="13" spans="1:8" ht="12.75">
      <c r="A13" s="255"/>
      <c r="B13" s="248">
        <v>2005</v>
      </c>
      <c r="C13" s="187">
        <v>53</v>
      </c>
      <c r="D13" s="187">
        <v>4</v>
      </c>
      <c r="E13" s="187">
        <v>59</v>
      </c>
      <c r="F13" s="187">
        <v>459</v>
      </c>
      <c r="G13" s="187">
        <v>42</v>
      </c>
      <c r="H13" s="187">
        <v>617</v>
      </c>
    </row>
    <row r="14" spans="1:8" ht="12.75">
      <c r="A14" s="255"/>
      <c r="B14" s="248">
        <v>2006</v>
      </c>
      <c r="C14" s="187">
        <v>65</v>
      </c>
      <c r="D14" s="187">
        <v>6</v>
      </c>
      <c r="E14" s="187">
        <v>48</v>
      </c>
      <c r="F14" s="187">
        <v>403</v>
      </c>
      <c r="G14" s="187">
        <v>42</v>
      </c>
      <c r="H14" s="187">
        <v>564</v>
      </c>
    </row>
    <row r="15" spans="1:8" ht="12.75">
      <c r="A15" s="255"/>
      <c r="B15" s="248">
        <v>2007</v>
      </c>
      <c r="C15" s="187">
        <v>57</v>
      </c>
      <c r="D15" s="187">
        <v>5</v>
      </c>
      <c r="E15" s="187">
        <v>42</v>
      </c>
      <c r="F15" s="187">
        <v>387</v>
      </c>
      <c r="G15" s="187">
        <v>32</v>
      </c>
      <c r="H15" s="187">
        <v>523</v>
      </c>
    </row>
    <row r="16" spans="1:8" ht="12.75">
      <c r="A16" s="256"/>
      <c r="B16" s="186" t="s">
        <v>141</v>
      </c>
      <c r="C16" s="184">
        <v>60</v>
      </c>
      <c r="D16" s="184">
        <v>6</v>
      </c>
      <c r="E16" s="184">
        <v>51</v>
      </c>
      <c r="F16" s="184">
        <v>448</v>
      </c>
      <c r="G16" s="184">
        <v>54</v>
      </c>
      <c r="H16" s="184">
        <v>618</v>
      </c>
    </row>
    <row r="17" spans="1:8" ht="12.75">
      <c r="A17" s="254" t="s">
        <v>142</v>
      </c>
      <c r="B17" s="186" t="s">
        <v>20</v>
      </c>
      <c r="C17" s="184">
        <v>11</v>
      </c>
      <c r="D17" s="184">
        <v>2</v>
      </c>
      <c r="E17" s="184">
        <v>30</v>
      </c>
      <c r="F17" s="184">
        <v>443</v>
      </c>
      <c r="G17" s="184">
        <v>37</v>
      </c>
      <c r="H17" s="184">
        <v>522</v>
      </c>
    </row>
    <row r="18" spans="1:8" ht="12.75">
      <c r="A18" s="255"/>
      <c r="B18" s="248">
        <v>2003</v>
      </c>
      <c r="C18" s="187">
        <v>6</v>
      </c>
      <c r="D18" s="187">
        <v>1</v>
      </c>
      <c r="E18" s="187">
        <v>20</v>
      </c>
      <c r="F18" s="187">
        <v>268</v>
      </c>
      <c r="G18" s="187">
        <v>32</v>
      </c>
      <c r="H18" s="187">
        <v>327</v>
      </c>
    </row>
    <row r="19" spans="1:8" ht="12.75">
      <c r="A19" s="255"/>
      <c r="B19" s="248">
        <v>2004</v>
      </c>
      <c r="C19" s="187">
        <v>9</v>
      </c>
      <c r="D19" s="187" t="s">
        <v>109</v>
      </c>
      <c r="E19" s="187">
        <v>30</v>
      </c>
      <c r="F19" s="187">
        <v>234</v>
      </c>
      <c r="G19" s="187">
        <v>31</v>
      </c>
      <c r="H19" s="187">
        <v>304</v>
      </c>
    </row>
    <row r="20" spans="1:8" ht="12.75">
      <c r="A20" s="255"/>
      <c r="B20" s="248">
        <v>2005</v>
      </c>
      <c r="C20" s="187">
        <v>11</v>
      </c>
      <c r="D20" s="187">
        <v>1</v>
      </c>
      <c r="E20" s="187">
        <v>33</v>
      </c>
      <c r="F20" s="187">
        <v>248</v>
      </c>
      <c r="G20" s="187">
        <v>16</v>
      </c>
      <c r="H20" s="187">
        <v>309</v>
      </c>
    </row>
    <row r="21" spans="1:8" ht="12.75">
      <c r="A21" s="255"/>
      <c r="B21" s="248">
        <v>2006</v>
      </c>
      <c r="C21" s="187">
        <v>8</v>
      </c>
      <c r="D21" s="187">
        <v>1</v>
      </c>
      <c r="E21" s="187">
        <v>28</v>
      </c>
      <c r="F21" s="187">
        <v>198</v>
      </c>
      <c r="G21" s="187">
        <v>16</v>
      </c>
      <c r="H21" s="187">
        <v>251</v>
      </c>
    </row>
    <row r="22" spans="1:8" ht="12.75">
      <c r="A22" s="255"/>
      <c r="B22" s="248">
        <v>2007</v>
      </c>
      <c r="C22" s="187">
        <v>9</v>
      </c>
      <c r="D22" s="187">
        <v>2</v>
      </c>
      <c r="E22" s="187">
        <v>17</v>
      </c>
      <c r="F22" s="187">
        <v>163</v>
      </c>
      <c r="G22" s="187">
        <v>15</v>
      </c>
      <c r="H22" s="187">
        <v>206</v>
      </c>
    </row>
    <row r="23" spans="1:8" ht="12.75">
      <c r="A23" s="256"/>
      <c r="B23" s="186" t="s">
        <v>141</v>
      </c>
      <c r="C23" s="184">
        <v>9</v>
      </c>
      <c r="D23" s="184">
        <v>1</v>
      </c>
      <c r="E23" s="184">
        <v>26</v>
      </c>
      <c r="F23" s="184">
        <v>222</v>
      </c>
      <c r="G23" s="184">
        <v>22</v>
      </c>
      <c r="H23" s="184">
        <v>279</v>
      </c>
    </row>
    <row r="24" spans="1:8" ht="12.75">
      <c r="A24" s="254" t="s">
        <v>143</v>
      </c>
      <c r="B24" s="186" t="s">
        <v>20</v>
      </c>
      <c r="C24" s="184" t="s">
        <v>109</v>
      </c>
      <c r="D24" s="184" t="s">
        <v>109</v>
      </c>
      <c r="E24" s="184" t="s">
        <v>109</v>
      </c>
      <c r="F24" s="184" t="s">
        <v>109</v>
      </c>
      <c r="G24" s="184">
        <v>111</v>
      </c>
      <c r="H24" s="184">
        <v>111</v>
      </c>
    </row>
    <row r="25" spans="1:8" ht="12.75">
      <c r="A25" s="255"/>
      <c r="B25" s="248">
        <v>2003</v>
      </c>
      <c r="C25" s="187" t="s">
        <v>109</v>
      </c>
      <c r="D25" s="187" t="s">
        <v>109</v>
      </c>
      <c r="E25" s="187" t="s">
        <v>109</v>
      </c>
      <c r="F25" s="187" t="s">
        <v>109</v>
      </c>
      <c r="G25" s="187">
        <v>74</v>
      </c>
      <c r="H25" s="187">
        <v>74</v>
      </c>
    </row>
    <row r="26" spans="1:8" ht="12.75">
      <c r="A26" s="255"/>
      <c r="B26" s="248">
        <v>2004</v>
      </c>
      <c r="C26" s="187" t="s">
        <v>109</v>
      </c>
      <c r="D26" s="187" t="s">
        <v>109</v>
      </c>
      <c r="E26" s="187" t="s">
        <v>109</v>
      </c>
      <c r="F26" s="187" t="s">
        <v>109</v>
      </c>
      <c r="G26" s="187">
        <v>80</v>
      </c>
      <c r="H26" s="187">
        <v>80</v>
      </c>
    </row>
    <row r="27" spans="1:8" ht="12.75">
      <c r="A27" s="255"/>
      <c r="B27" s="248">
        <v>2005</v>
      </c>
      <c r="C27" s="187" t="s">
        <v>109</v>
      </c>
      <c r="D27" s="187" t="s">
        <v>109</v>
      </c>
      <c r="E27" s="187" t="s">
        <v>109</v>
      </c>
      <c r="F27" s="187" t="s">
        <v>109</v>
      </c>
      <c r="G27" s="187">
        <v>47</v>
      </c>
      <c r="H27" s="187">
        <v>47</v>
      </c>
    </row>
    <row r="28" spans="1:8" ht="12.75">
      <c r="A28" s="255"/>
      <c r="B28" s="248">
        <v>2006</v>
      </c>
      <c r="C28" s="187" t="s">
        <v>109</v>
      </c>
      <c r="D28" s="187" t="s">
        <v>109</v>
      </c>
      <c r="E28" s="187" t="s">
        <v>109</v>
      </c>
      <c r="F28" s="187" t="s">
        <v>109</v>
      </c>
      <c r="G28" s="187">
        <v>47</v>
      </c>
      <c r="H28" s="187">
        <v>47</v>
      </c>
    </row>
    <row r="29" spans="1:8" ht="12.75">
      <c r="A29" s="255"/>
      <c r="B29" s="248">
        <v>2007</v>
      </c>
      <c r="C29" s="187" t="s">
        <v>109</v>
      </c>
      <c r="D29" s="187" t="s">
        <v>109</v>
      </c>
      <c r="E29" s="187" t="s">
        <v>109</v>
      </c>
      <c r="F29" s="187" t="s">
        <v>109</v>
      </c>
      <c r="G29" s="187">
        <v>47</v>
      </c>
      <c r="H29" s="187">
        <v>47</v>
      </c>
    </row>
    <row r="30" spans="1:8" ht="12.75">
      <c r="A30" s="256"/>
      <c r="B30" s="186" t="s">
        <v>141</v>
      </c>
      <c r="C30" s="184" t="s">
        <v>109</v>
      </c>
      <c r="D30" s="184" t="s">
        <v>109</v>
      </c>
      <c r="E30" s="184" t="s">
        <v>109</v>
      </c>
      <c r="F30" s="184" t="s">
        <v>109</v>
      </c>
      <c r="G30" s="184">
        <v>59</v>
      </c>
      <c r="H30" s="184">
        <v>59</v>
      </c>
    </row>
    <row r="31" spans="1:8" ht="12.75">
      <c r="A31" s="254" t="s">
        <v>138</v>
      </c>
      <c r="B31" s="186" t="s">
        <v>20</v>
      </c>
      <c r="C31" s="184">
        <v>0</v>
      </c>
      <c r="D31" s="184">
        <v>0</v>
      </c>
      <c r="E31" s="184">
        <v>0</v>
      </c>
      <c r="F31" s="184">
        <v>5</v>
      </c>
      <c r="G31" s="184">
        <v>43</v>
      </c>
      <c r="H31" s="184">
        <v>48</v>
      </c>
    </row>
    <row r="32" spans="1:8" ht="12.75">
      <c r="A32" s="255"/>
      <c r="B32" s="248">
        <v>2003</v>
      </c>
      <c r="C32" s="187">
        <v>1</v>
      </c>
      <c r="D32" s="187" t="s">
        <v>109</v>
      </c>
      <c r="E32" s="187" t="s">
        <v>109</v>
      </c>
      <c r="F32" s="187">
        <v>7</v>
      </c>
      <c r="G32" s="187">
        <v>64</v>
      </c>
      <c r="H32" s="187">
        <v>72</v>
      </c>
    </row>
    <row r="33" spans="1:8" ht="12.75">
      <c r="A33" s="255"/>
      <c r="B33" s="248">
        <v>2004</v>
      </c>
      <c r="C33" s="187" t="s">
        <v>109</v>
      </c>
      <c r="D33" s="187" t="s">
        <v>109</v>
      </c>
      <c r="E33" s="187">
        <v>2</v>
      </c>
      <c r="F33" s="187">
        <v>4</v>
      </c>
      <c r="G33" s="187">
        <v>65</v>
      </c>
      <c r="H33" s="187">
        <v>71</v>
      </c>
    </row>
    <row r="34" spans="1:8" ht="12.75">
      <c r="A34" s="255"/>
      <c r="B34" s="248">
        <v>2005</v>
      </c>
      <c r="C34" s="187" t="s">
        <v>109</v>
      </c>
      <c r="D34" s="187" t="s">
        <v>109</v>
      </c>
      <c r="E34" s="187">
        <v>3</v>
      </c>
      <c r="F34" s="187">
        <v>6</v>
      </c>
      <c r="G34" s="187">
        <v>93</v>
      </c>
      <c r="H34" s="187">
        <v>102</v>
      </c>
    </row>
    <row r="35" spans="1:8" ht="12.75">
      <c r="A35" s="255"/>
      <c r="B35" s="248">
        <v>2006</v>
      </c>
      <c r="C35" s="187">
        <v>1</v>
      </c>
      <c r="D35" s="187" t="s">
        <v>109</v>
      </c>
      <c r="E35" s="187">
        <v>1</v>
      </c>
      <c r="F35" s="187">
        <v>15</v>
      </c>
      <c r="G35" s="187">
        <v>78</v>
      </c>
      <c r="H35" s="187">
        <v>95</v>
      </c>
    </row>
    <row r="36" spans="1:8" ht="12.75">
      <c r="A36" s="255"/>
      <c r="B36" s="248">
        <v>2007</v>
      </c>
      <c r="C36" s="187">
        <v>4</v>
      </c>
      <c r="D36" s="187" t="s">
        <v>109</v>
      </c>
      <c r="E36" s="187" t="s">
        <v>109</v>
      </c>
      <c r="F36" s="187">
        <v>13</v>
      </c>
      <c r="G36" s="187">
        <v>67</v>
      </c>
      <c r="H36" s="187">
        <v>84</v>
      </c>
    </row>
    <row r="37" spans="1:8" ht="12.75">
      <c r="A37" s="256"/>
      <c r="B37" s="186" t="s">
        <v>141</v>
      </c>
      <c r="C37" s="184">
        <v>1</v>
      </c>
      <c r="D37" s="184" t="s">
        <v>109</v>
      </c>
      <c r="E37" s="184">
        <v>1</v>
      </c>
      <c r="F37" s="184">
        <v>9</v>
      </c>
      <c r="G37" s="184">
        <v>73</v>
      </c>
      <c r="H37" s="184">
        <v>85</v>
      </c>
    </row>
    <row r="38" spans="1:8" ht="12.75">
      <c r="A38" s="254" t="s">
        <v>89</v>
      </c>
      <c r="B38" s="186" t="s">
        <v>20</v>
      </c>
      <c r="C38" s="184">
        <v>87</v>
      </c>
      <c r="D38" s="184">
        <v>18</v>
      </c>
      <c r="E38" s="184">
        <v>102</v>
      </c>
      <c r="F38" s="247">
        <v>1387</v>
      </c>
      <c r="G38" s="184">
        <v>284</v>
      </c>
      <c r="H38" s="247">
        <v>1879</v>
      </c>
    </row>
    <row r="39" spans="1:8" ht="12.75">
      <c r="A39" s="255"/>
      <c r="B39" s="248">
        <v>2003</v>
      </c>
      <c r="C39" s="187">
        <v>57</v>
      </c>
      <c r="D39" s="187">
        <v>9</v>
      </c>
      <c r="E39" s="187">
        <v>65</v>
      </c>
      <c r="F39" s="187">
        <v>794</v>
      </c>
      <c r="G39" s="187">
        <v>240</v>
      </c>
      <c r="H39" s="188">
        <v>1165</v>
      </c>
    </row>
    <row r="40" spans="1:8" ht="12.75">
      <c r="A40" s="255"/>
      <c r="B40" s="248">
        <v>2004</v>
      </c>
      <c r="C40" s="187">
        <v>86</v>
      </c>
      <c r="D40" s="187">
        <v>6</v>
      </c>
      <c r="E40" s="187">
        <v>91</v>
      </c>
      <c r="F40" s="187">
        <v>710</v>
      </c>
      <c r="G40" s="187">
        <v>258</v>
      </c>
      <c r="H40" s="188">
        <v>1151</v>
      </c>
    </row>
    <row r="41" spans="1:8" ht="12.75">
      <c r="A41" s="255"/>
      <c r="B41" s="248">
        <v>2005</v>
      </c>
      <c r="C41" s="187">
        <v>64</v>
      </c>
      <c r="D41" s="187">
        <v>5</v>
      </c>
      <c r="E41" s="187">
        <v>95</v>
      </c>
      <c r="F41" s="187">
        <v>713</v>
      </c>
      <c r="G41" s="187">
        <v>198</v>
      </c>
      <c r="H41" s="188">
        <v>1075</v>
      </c>
    </row>
    <row r="42" spans="1:8" ht="12.75">
      <c r="A42" s="255"/>
      <c r="B42" s="248">
        <v>2006</v>
      </c>
      <c r="C42" s="187">
        <v>74</v>
      </c>
      <c r="D42" s="187">
        <v>7</v>
      </c>
      <c r="E42" s="187">
        <v>77</v>
      </c>
      <c r="F42" s="187">
        <v>616</v>
      </c>
      <c r="G42" s="187">
        <v>183</v>
      </c>
      <c r="H42" s="187">
        <v>957</v>
      </c>
    </row>
    <row r="43" spans="1:8" ht="12.75">
      <c r="A43" s="255"/>
      <c r="B43" s="248">
        <v>2007</v>
      </c>
      <c r="C43" s="187">
        <v>70</v>
      </c>
      <c r="D43" s="187">
        <v>7</v>
      </c>
      <c r="E43" s="187">
        <v>59</v>
      </c>
      <c r="F43" s="187">
        <v>563</v>
      </c>
      <c r="G43" s="187">
        <v>161</v>
      </c>
      <c r="H43" s="187">
        <v>860</v>
      </c>
    </row>
    <row r="44" spans="1:8" ht="12.75">
      <c r="A44" s="256"/>
      <c r="B44" s="186" t="s">
        <v>141</v>
      </c>
      <c r="C44" s="184">
        <v>70</v>
      </c>
      <c r="D44" s="184">
        <v>7</v>
      </c>
      <c r="E44" s="184">
        <v>77</v>
      </c>
      <c r="F44" s="184">
        <v>679</v>
      </c>
      <c r="G44" s="184">
        <v>208</v>
      </c>
      <c r="H44" s="247">
        <v>1042</v>
      </c>
    </row>
    <row r="45" ht="12.75">
      <c r="A45" s="181"/>
    </row>
    <row r="46" ht="12.75">
      <c r="A46" s="183"/>
    </row>
    <row r="48" ht="12.75">
      <c r="A48" s="181"/>
    </row>
    <row r="50" spans="1:8" ht="13.5" thickBot="1">
      <c r="A50" s="249"/>
      <c r="B50" s="249"/>
      <c r="C50" s="249"/>
      <c r="D50" s="249"/>
      <c r="E50" s="249"/>
      <c r="F50" s="249"/>
      <c r="G50" s="249"/>
      <c r="H50" s="249"/>
    </row>
    <row r="51" ht="13.5" thickTop="1"/>
    <row r="52" ht="12.75">
      <c r="A52" s="181" t="s">
        <v>97</v>
      </c>
    </row>
    <row r="53" ht="12.75">
      <c r="A53" s="183" t="s">
        <v>129</v>
      </c>
    </row>
    <row r="54" ht="12.75">
      <c r="A54" s="183"/>
    </row>
    <row r="55" ht="25.5">
      <c r="A55" s="183" t="s">
        <v>130</v>
      </c>
    </row>
    <row r="56" ht="25.5">
      <c r="A56" s="183" t="s">
        <v>131</v>
      </c>
    </row>
    <row r="57" ht="25.5">
      <c r="A57" s="183" t="s">
        <v>132</v>
      </c>
    </row>
    <row r="58" ht="12.75">
      <c r="A58" s="181"/>
    </row>
    <row r="59" spans="1:8" ht="12.75">
      <c r="A59" s="257" t="s">
        <v>144</v>
      </c>
      <c r="B59" s="257"/>
      <c r="C59" s="257"/>
      <c r="D59" s="257"/>
      <c r="E59" s="257"/>
      <c r="F59" s="257"/>
      <c r="G59" s="257"/>
      <c r="H59" s="257"/>
    </row>
    <row r="60" spans="1:8" ht="12.75">
      <c r="A60" s="252"/>
      <c r="B60" s="253"/>
      <c r="C60" s="184" t="s">
        <v>134</v>
      </c>
      <c r="D60" s="184" t="s">
        <v>135</v>
      </c>
      <c r="E60" s="184" t="s">
        <v>136</v>
      </c>
      <c r="F60" s="184" t="s">
        <v>137</v>
      </c>
      <c r="G60" s="184" t="s">
        <v>138</v>
      </c>
      <c r="H60" s="185" t="s">
        <v>139</v>
      </c>
    </row>
    <row r="61" spans="1:8" ht="12.75">
      <c r="A61" s="254" t="s">
        <v>140</v>
      </c>
      <c r="B61" s="186" t="s">
        <v>20</v>
      </c>
      <c r="C61" s="184">
        <v>191</v>
      </c>
      <c r="D61" s="184">
        <v>26</v>
      </c>
      <c r="E61" s="184">
        <v>199</v>
      </c>
      <c r="F61" s="247">
        <v>1045</v>
      </c>
      <c r="G61" s="184">
        <v>129</v>
      </c>
      <c r="H61" s="247">
        <v>1591</v>
      </c>
    </row>
    <row r="62" spans="1:8" ht="12.75">
      <c r="A62" s="255"/>
      <c r="B62" s="248">
        <v>2003</v>
      </c>
      <c r="C62" s="187">
        <v>127</v>
      </c>
      <c r="D62" s="187">
        <v>13</v>
      </c>
      <c r="E62" s="187">
        <v>131</v>
      </c>
      <c r="F62" s="187">
        <v>652</v>
      </c>
      <c r="G62" s="187">
        <v>120</v>
      </c>
      <c r="H62" s="188">
        <v>1043</v>
      </c>
    </row>
    <row r="63" spans="1:8" ht="12.75">
      <c r="A63" s="255"/>
      <c r="B63" s="248">
        <v>2004</v>
      </c>
      <c r="C63" s="187">
        <v>134</v>
      </c>
      <c r="D63" s="187">
        <v>11</v>
      </c>
      <c r="E63" s="187">
        <v>134</v>
      </c>
      <c r="F63" s="187">
        <v>652</v>
      </c>
      <c r="G63" s="187">
        <v>138</v>
      </c>
      <c r="H63" s="188">
        <v>1069</v>
      </c>
    </row>
    <row r="64" spans="1:8" ht="12.75">
      <c r="A64" s="255"/>
      <c r="B64" s="248">
        <v>2005</v>
      </c>
      <c r="C64" s="187">
        <v>174</v>
      </c>
      <c r="D64" s="187">
        <v>3</v>
      </c>
      <c r="E64" s="187">
        <v>149</v>
      </c>
      <c r="F64" s="187">
        <v>649</v>
      </c>
      <c r="G64" s="187">
        <v>109</v>
      </c>
      <c r="H64" s="188">
        <v>1084</v>
      </c>
    </row>
    <row r="65" spans="1:8" ht="12.75">
      <c r="A65" s="255"/>
      <c r="B65" s="248">
        <v>2006</v>
      </c>
      <c r="C65" s="187">
        <v>154</v>
      </c>
      <c r="D65" s="187">
        <v>11</v>
      </c>
      <c r="E65" s="187">
        <v>152</v>
      </c>
      <c r="F65" s="187">
        <v>664</v>
      </c>
      <c r="G65" s="187">
        <v>69</v>
      </c>
      <c r="H65" s="188">
        <v>1050</v>
      </c>
    </row>
    <row r="66" spans="1:8" ht="12.75">
      <c r="A66" s="255"/>
      <c r="B66" s="248">
        <v>2007</v>
      </c>
      <c r="C66" s="187">
        <v>138</v>
      </c>
      <c r="D66" s="187">
        <v>10</v>
      </c>
      <c r="E66" s="187">
        <v>146</v>
      </c>
      <c r="F66" s="187">
        <v>616</v>
      </c>
      <c r="G66" s="187">
        <v>99</v>
      </c>
      <c r="H66" s="188">
        <v>1009</v>
      </c>
    </row>
    <row r="67" spans="1:8" ht="12.75">
      <c r="A67" s="256"/>
      <c r="B67" s="186" t="s">
        <v>141</v>
      </c>
      <c r="C67" s="184">
        <v>145</v>
      </c>
      <c r="D67" s="184">
        <v>10</v>
      </c>
      <c r="E67" s="184">
        <v>142</v>
      </c>
      <c r="F67" s="184">
        <v>647</v>
      </c>
      <c r="G67" s="184">
        <v>107</v>
      </c>
      <c r="H67" s="247">
        <v>1051</v>
      </c>
    </row>
    <row r="68" spans="1:8" ht="12.75">
      <c r="A68" s="254" t="s">
        <v>142</v>
      </c>
      <c r="B68" s="186" t="s">
        <v>20</v>
      </c>
      <c r="C68" s="184">
        <v>19</v>
      </c>
      <c r="D68" s="184">
        <v>5</v>
      </c>
      <c r="E68" s="184">
        <v>46</v>
      </c>
      <c r="F68" s="184">
        <v>179</v>
      </c>
      <c r="G68" s="184">
        <v>14</v>
      </c>
      <c r="H68" s="184">
        <v>263</v>
      </c>
    </row>
    <row r="69" spans="1:8" ht="12.75">
      <c r="A69" s="255"/>
      <c r="B69" s="248">
        <v>2003</v>
      </c>
      <c r="C69" s="187">
        <v>12</v>
      </c>
      <c r="D69" s="187">
        <v>1</v>
      </c>
      <c r="E69" s="187">
        <v>39</v>
      </c>
      <c r="F69" s="187">
        <v>123</v>
      </c>
      <c r="G69" s="187">
        <v>12</v>
      </c>
      <c r="H69" s="187">
        <v>187</v>
      </c>
    </row>
    <row r="70" spans="1:8" ht="12.75">
      <c r="A70" s="255"/>
      <c r="B70" s="248">
        <v>2004</v>
      </c>
      <c r="C70" s="187">
        <v>12</v>
      </c>
      <c r="D70" s="187">
        <v>2</v>
      </c>
      <c r="E70" s="187">
        <v>30</v>
      </c>
      <c r="F70" s="187">
        <v>112</v>
      </c>
      <c r="G70" s="187">
        <v>13</v>
      </c>
      <c r="H70" s="187">
        <v>169</v>
      </c>
    </row>
    <row r="71" spans="1:8" ht="12.75">
      <c r="A71" s="255"/>
      <c r="B71" s="248">
        <v>2005</v>
      </c>
      <c r="C71" s="187">
        <v>19</v>
      </c>
      <c r="D71" s="187" t="s">
        <v>109</v>
      </c>
      <c r="E71" s="187">
        <v>44</v>
      </c>
      <c r="F71" s="187">
        <v>108</v>
      </c>
      <c r="G71" s="187">
        <v>12</v>
      </c>
      <c r="H71" s="187">
        <v>183</v>
      </c>
    </row>
    <row r="72" spans="1:8" ht="12.75">
      <c r="A72" s="255"/>
      <c r="B72" s="248">
        <v>2006</v>
      </c>
      <c r="C72" s="187">
        <v>11</v>
      </c>
      <c r="D72" s="187">
        <v>2</v>
      </c>
      <c r="E72" s="187">
        <v>31</v>
      </c>
      <c r="F72" s="187">
        <v>128</v>
      </c>
      <c r="G72" s="187">
        <v>9</v>
      </c>
      <c r="H72" s="187">
        <v>181</v>
      </c>
    </row>
    <row r="73" spans="1:8" ht="12.75">
      <c r="A73" s="255"/>
      <c r="B73" s="248">
        <v>2007</v>
      </c>
      <c r="C73" s="187">
        <v>15</v>
      </c>
      <c r="D73" s="187" t="s">
        <v>109</v>
      </c>
      <c r="E73" s="187">
        <v>29</v>
      </c>
      <c r="F73" s="187">
        <v>125</v>
      </c>
      <c r="G73" s="187">
        <v>11</v>
      </c>
      <c r="H73" s="187">
        <v>180</v>
      </c>
    </row>
    <row r="74" spans="1:8" ht="12.75">
      <c r="A74" s="256"/>
      <c r="B74" s="186" t="s">
        <v>141</v>
      </c>
      <c r="C74" s="184">
        <v>14</v>
      </c>
      <c r="D74" s="184">
        <v>1</v>
      </c>
      <c r="E74" s="184">
        <v>35</v>
      </c>
      <c r="F74" s="184">
        <v>119</v>
      </c>
      <c r="G74" s="184">
        <v>11</v>
      </c>
      <c r="H74" s="184">
        <v>180</v>
      </c>
    </row>
    <row r="75" spans="1:8" ht="12.75">
      <c r="A75" s="254" t="s">
        <v>143</v>
      </c>
      <c r="B75" s="186" t="s">
        <v>20</v>
      </c>
      <c r="C75" s="184" t="s">
        <v>109</v>
      </c>
      <c r="D75" s="184" t="s">
        <v>109</v>
      </c>
      <c r="E75" s="184">
        <v>0</v>
      </c>
      <c r="F75" s="184" t="s">
        <v>109</v>
      </c>
      <c r="G75" s="184">
        <v>330</v>
      </c>
      <c r="H75" s="184">
        <v>330</v>
      </c>
    </row>
    <row r="76" spans="1:8" ht="12.75">
      <c r="A76" s="255"/>
      <c r="B76" s="248">
        <v>2003</v>
      </c>
      <c r="C76" s="187" t="s">
        <v>109</v>
      </c>
      <c r="D76" s="187" t="s">
        <v>109</v>
      </c>
      <c r="E76" s="187" t="s">
        <v>109</v>
      </c>
      <c r="F76" s="187" t="s">
        <v>109</v>
      </c>
      <c r="G76" s="187">
        <v>252</v>
      </c>
      <c r="H76" s="187">
        <v>252</v>
      </c>
    </row>
    <row r="77" spans="1:8" ht="12.75">
      <c r="A77" s="255"/>
      <c r="B77" s="248">
        <v>2004</v>
      </c>
      <c r="C77" s="187" t="s">
        <v>109</v>
      </c>
      <c r="D77" s="187" t="s">
        <v>109</v>
      </c>
      <c r="E77" s="187" t="s">
        <v>109</v>
      </c>
      <c r="F77" s="187" t="s">
        <v>109</v>
      </c>
      <c r="G77" s="187">
        <v>296</v>
      </c>
      <c r="H77" s="187">
        <v>296</v>
      </c>
    </row>
    <row r="78" spans="1:8" ht="12.75">
      <c r="A78" s="255"/>
      <c r="B78" s="248">
        <v>2005</v>
      </c>
      <c r="C78" s="187" t="s">
        <v>109</v>
      </c>
      <c r="D78" s="187" t="s">
        <v>109</v>
      </c>
      <c r="E78" s="187" t="s">
        <v>109</v>
      </c>
      <c r="F78" s="187" t="s">
        <v>109</v>
      </c>
      <c r="G78" s="187">
        <v>218</v>
      </c>
      <c r="H78" s="187">
        <v>218</v>
      </c>
    </row>
    <row r="79" spans="1:8" ht="12.75">
      <c r="A79" s="255"/>
      <c r="B79" s="248">
        <v>2006</v>
      </c>
      <c r="C79" s="187" t="s">
        <v>109</v>
      </c>
      <c r="D79" s="187" t="s">
        <v>109</v>
      </c>
      <c r="E79" s="187" t="s">
        <v>109</v>
      </c>
      <c r="F79" s="187" t="s">
        <v>109</v>
      </c>
      <c r="G79" s="187">
        <v>196</v>
      </c>
      <c r="H79" s="187">
        <v>196</v>
      </c>
    </row>
    <row r="80" spans="1:8" ht="12.75">
      <c r="A80" s="255"/>
      <c r="B80" s="248">
        <v>2007</v>
      </c>
      <c r="C80" s="187" t="s">
        <v>109</v>
      </c>
      <c r="D80" s="187" t="s">
        <v>109</v>
      </c>
      <c r="E80" s="187" t="s">
        <v>109</v>
      </c>
      <c r="F80" s="187" t="s">
        <v>109</v>
      </c>
      <c r="G80" s="187">
        <v>197</v>
      </c>
      <c r="H80" s="187">
        <v>197</v>
      </c>
    </row>
    <row r="81" spans="1:8" ht="12.75">
      <c r="A81" s="256"/>
      <c r="B81" s="186" t="s">
        <v>141</v>
      </c>
      <c r="C81" s="184" t="s">
        <v>109</v>
      </c>
      <c r="D81" s="184" t="s">
        <v>109</v>
      </c>
      <c r="E81" s="184" t="s">
        <v>109</v>
      </c>
      <c r="F81" s="184" t="s">
        <v>109</v>
      </c>
      <c r="G81" s="184">
        <v>232</v>
      </c>
      <c r="H81" s="184">
        <v>232</v>
      </c>
    </row>
    <row r="82" spans="1:8" ht="12.75">
      <c r="A82" s="254" t="s">
        <v>138</v>
      </c>
      <c r="B82" s="186" t="s">
        <v>20</v>
      </c>
      <c r="C82" s="184">
        <v>2</v>
      </c>
      <c r="D82" s="184" t="s">
        <v>109</v>
      </c>
      <c r="E82" s="184">
        <v>1</v>
      </c>
      <c r="F82" s="184">
        <v>12</v>
      </c>
      <c r="G82" s="184">
        <v>105</v>
      </c>
      <c r="H82" s="184">
        <v>120</v>
      </c>
    </row>
    <row r="83" spans="1:8" ht="12.75">
      <c r="A83" s="255"/>
      <c r="B83" s="248">
        <v>2003</v>
      </c>
      <c r="C83" s="187">
        <v>1</v>
      </c>
      <c r="D83" s="187">
        <v>1</v>
      </c>
      <c r="E83" s="187" t="s">
        <v>109</v>
      </c>
      <c r="F83" s="187">
        <v>25</v>
      </c>
      <c r="G83" s="187">
        <v>162</v>
      </c>
      <c r="H83" s="187">
        <v>189</v>
      </c>
    </row>
    <row r="84" spans="1:8" ht="12.75">
      <c r="A84" s="255"/>
      <c r="B84" s="248">
        <v>2004</v>
      </c>
      <c r="C84" s="187">
        <v>6</v>
      </c>
      <c r="D84" s="187" t="s">
        <v>109</v>
      </c>
      <c r="E84" s="187">
        <v>3</v>
      </c>
      <c r="F84" s="187">
        <v>33</v>
      </c>
      <c r="G84" s="187">
        <v>197</v>
      </c>
      <c r="H84" s="187">
        <v>239</v>
      </c>
    </row>
    <row r="85" spans="1:8" ht="12.75">
      <c r="A85" s="255"/>
      <c r="B85" s="248">
        <v>2005</v>
      </c>
      <c r="C85" s="187">
        <v>5</v>
      </c>
      <c r="D85" s="187">
        <v>1</v>
      </c>
      <c r="E85" s="187">
        <v>13</v>
      </c>
      <c r="F85" s="187">
        <v>46</v>
      </c>
      <c r="G85" s="187">
        <v>288</v>
      </c>
      <c r="H85" s="187">
        <v>353</v>
      </c>
    </row>
    <row r="86" spans="1:8" ht="12.75">
      <c r="A86" s="255"/>
      <c r="B86" s="248">
        <v>2006</v>
      </c>
      <c r="C86" s="187">
        <v>4</v>
      </c>
      <c r="D86" s="187" t="s">
        <v>109</v>
      </c>
      <c r="E86" s="187">
        <v>10</v>
      </c>
      <c r="F86" s="187">
        <v>34</v>
      </c>
      <c r="G86" s="187">
        <v>262</v>
      </c>
      <c r="H86" s="187">
        <v>310</v>
      </c>
    </row>
    <row r="87" spans="1:8" ht="12.75">
      <c r="A87" s="255"/>
      <c r="B87" s="248">
        <v>2007</v>
      </c>
      <c r="C87" s="187">
        <v>9</v>
      </c>
      <c r="D87" s="187">
        <v>1</v>
      </c>
      <c r="E87" s="187">
        <v>10</v>
      </c>
      <c r="F87" s="187">
        <v>36</v>
      </c>
      <c r="G87" s="187">
        <v>265</v>
      </c>
      <c r="H87" s="187">
        <v>321</v>
      </c>
    </row>
    <row r="88" spans="1:8" ht="12.75">
      <c r="A88" s="256"/>
      <c r="B88" s="186" t="s">
        <v>141</v>
      </c>
      <c r="C88" s="184">
        <v>5</v>
      </c>
      <c r="D88" s="184">
        <v>1</v>
      </c>
      <c r="E88" s="184">
        <v>7</v>
      </c>
      <c r="F88" s="184">
        <v>35</v>
      </c>
      <c r="G88" s="184">
        <v>235</v>
      </c>
      <c r="H88" s="184">
        <v>282</v>
      </c>
    </row>
    <row r="89" spans="1:8" ht="12.75">
      <c r="A89" s="254" t="s">
        <v>89</v>
      </c>
      <c r="B89" s="186" t="s">
        <v>20</v>
      </c>
      <c r="C89" s="184">
        <v>212</v>
      </c>
      <c r="D89" s="184">
        <v>32</v>
      </c>
      <c r="E89" s="184">
        <v>246</v>
      </c>
      <c r="F89" s="247">
        <v>1236</v>
      </c>
      <c r="G89" s="184">
        <v>578</v>
      </c>
      <c r="H89" s="247">
        <v>2304</v>
      </c>
    </row>
    <row r="90" spans="1:8" ht="12.75">
      <c r="A90" s="255"/>
      <c r="B90" s="248">
        <v>2003</v>
      </c>
      <c r="C90" s="187">
        <v>140</v>
      </c>
      <c r="D90" s="187">
        <v>15</v>
      </c>
      <c r="E90" s="187">
        <v>170</v>
      </c>
      <c r="F90" s="187">
        <v>800</v>
      </c>
      <c r="G90" s="187">
        <v>546</v>
      </c>
      <c r="H90" s="188">
        <v>1671</v>
      </c>
    </row>
    <row r="91" spans="1:8" ht="12.75">
      <c r="A91" s="255"/>
      <c r="B91" s="248">
        <v>2004</v>
      </c>
      <c r="C91" s="187">
        <v>152</v>
      </c>
      <c r="D91" s="187">
        <v>13</v>
      </c>
      <c r="E91" s="187">
        <v>167</v>
      </c>
      <c r="F91" s="187">
        <v>797</v>
      </c>
      <c r="G91" s="187">
        <v>644</v>
      </c>
      <c r="H91" s="188">
        <v>1773</v>
      </c>
    </row>
    <row r="92" spans="1:8" ht="12.75">
      <c r="A92" s="255"/>
      <c r="B92" s="248">
        <v>2005</v>
      </c>
      <c r="C92" s="187">
        <v>198</v>
      </c>
      <c r="D92" s="187">
        <v>4</v>
      </c>
      <c r="E92" s="187">
        <v>206</v>
      </c>
      <c r="F92" s="187">
        <v>803</v>
      </c>
      <c r="G92" s="187">
        <v>627</v>
      </c>
      <c r="H92" s="188">
        <v>1838</v>
      </c>
    </row>
    <row r="93" spans="1:8" ht="12.75">
      <c r="A93" s="255"/>
      <c r="B93" s="248">
        <v>2006</v>
      </c>
      <c r="C93" s="187">
        <v>169</v>
      </c>
      <c r="D93" s="187">
        <v>13</v>
      </c>
      <c r="E93" s="187">
        <v>193</v>
      </c>
      <c r="F93" s="187">
        <v>826</v>
      </c>
      <c r="G93" s="187">
        <v>536</v>
      </c>
      <c r="H93" s="188">
        <v>1737</v>
      </c>
    </row>
    <row r="94" spans="1:8" ht="12.75">
      <c r="A94" s="255"/>
      <c r="B94" s="248">
        <v>2007</v>
      </c>
      <c r="C94" s="187">
        <v>162</v>
      </c>
      <c r="D94" s="187">
        <v>11</v>
      </c>
      <c r="E94" s="187">
        <v>185</v>
      </c>
      <c r="F94" s="187">
        <v>777</v>
      </c>
      <c r="G94" s="187">
        <v>572</v>
      </c>
      <c r="H94" s="188">
        <v>1707</v>
      </c>
    </row>
    <row r="95" spans="1:8" ht="12.75">
      <c r="A95" s="256"/>
      <c r="B95" s="186" t="s">
        <v>141</v>
      </c>
      <c r="C95" s="184">
        <v>164</v>
      </c>
      <c r="D95" s="184">
        <v>11</v>
      </c>
      <c r="E95" s="184">
        <v>184</v>
      </c>
      <c r="F95" s="184">
        <v>801</v>
      </c>
      <c r="G95" s="184">
        <v>585</v>
      </c>
      <c r="H95" s="247">
        <v>1745</v>
      </c>
    </row>
    <row r="96" ht="12.75">
      <c r="A96" s="181"/>
    </row>
    <row r="97" ht="12.75">
      <c r="A97" s="183"/>
    </row>
  </sheetData>
  <mergeCells count="14">
    <mergeCell ref="A89:A95"/>
    <mergeCell ref="A59:H59"/>
    <mergeCell ref="A61:A67"/>
    <mergeCell ref="A68:A74"/>
    <mergeCell ref="A75:A81"/>
    <mergeCell ref="A82:A88"/>
    <mergeCell ref="A31:A37"/>
    <mergeCell ref="A38:A44"/>
    <mergeCell ref="A8:H8"/>
    <mergeCell ref="A60:B60"/>
    <mergeCell ref="A9:B9"/>
    <mergeCell ref="A10:A16"/>
    <mergeCell ref="A17:A23"/>
    <mergeCell ref="A24:A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13" customWidth="1"/>
    <col min="2" max="2" width="13.140625" style="13" customWidth="1"/>
    <col min="3" max="5" width="14.8515625" style="13" customWidth="1"/>
    <col min="6" max="6" width="17.8515625" style="13" customWidth="1"/>
    <col min="7" max="8" width="11.421875" style="13" customWidth="1"/>
    <col min="9" max="9" width="11.00390625" style="13" customWidth="1"/>
    <col min="10" max="16384" width="11.421875" style="13" customWidth="1"/>
  </cols>
  <sheetData>
    <row r="1" spans="1:15" ht="18">
      <c r="A1" s="18" t="s">
        <v>43</v>
      </c>
      <c r="F1" s="5" t="s">
        <v>0</v>
      </c>
      <c r="G1" s="47"/>
      <c r="H1" s="47"/>
      <c r="I1" s="47"/>
      <c r="J1" s="47"/>
      <c r="K1" s="5"/>
      <c r="L1" s="5"/>
      <c r="M1" s="5"/>
      <c r="N1" s="5"/>
      <c r="O1" s="48" t="s">
        <v>3</v>
      </c>
    </row>
    <row r="2" spans="1:15" ht="18">
      <c r="A2" s="18" t="s">
        <v>44</v>
      </c>
      <c r="F2" s="5"/>
      <c r="G2" s="47"/>
      <c r="H2" s="5"/>
      <c r="I2" s="5"/>
      <c r="J2" s="5"/>
      <c r="K2" s="5"/>
      <c r="L2" s="5"/>
      <c r="M2" s="5"/>
      <c r="N2" s="5"/>
      <c r="O2" s="5"/>
    </row>
    <row r="3" spans="2:95" ht="18">
      <c r="B3" s="49" t="s">
        <v>45</v>
      </c>
      <c r="C3" s="49" t="s">
        <v>46</v>
      </c>
      <c r="D3" s="50"/>
      <c r="E3" s="50"/>
      <c r="F3" s="5" t="s">
        <v>47</v>
      </c>
      <c r="G3" s="47"/>
      <c r="H3" s="5"/>
      <c r="I3" s="5"/>
      <c r="J3" s="5"/>
      <c r="K3" s="5"/>
      <c r="L3" s="5"/>
      <c r="M3" s="5"/>
      <c r="N3" s="5"/>
      <c r="O3" s="5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</row>
    <row r="4" spans="1:15" ht="18">
      <c r="A4" s="51"/>
      <c r="F4" s="5" t="s">
        <v>48</v>
      </c>
      <c r="G4" s="5"/>
      <c r="H4" s="5"/>
      <c r="I4" s="5"/>
      <c r="J4" s="5"/>
      <c r="K4" s="5"/>
      <c r="L4" s="5"/>
      <c r="M4" s="5"/>
      <c r="N4" s="5"/>
      <c r="O4" s="5"/>
    </row>
    <row r="5" spans="1:5" ht="15.75">
      <c r="A5" s="52">
        <v>0</v>
      </c>
      <c r="B5" s="13">
        <v>0.1024</v>
      </c>
      <c r="C5" s="13">
        <v>0.2165</v>
      </c>
      <c r="D5" s="18"/>
      <c r="E5" s="18"/>
    </row>
    <row r="6" spans="1:5" ht="15.75">
      <c r="A6" s="52">
        <v>1</v>
      </c>
      <c r="B6" s="13">
        <v>0.563</v>
      </c>
      <c r="C6" s="13">
        <v>0.5151</v>
      </c>
      <c r="D6" s="49"/>
      <c r="E6" s="49"/>
    </row>
    <row r="7" spans="1:5" ht="15.75">
      <c r="A7" s="52">
        <v>2</v>
      </c>
      <c r="B7" s="13">
        <v>0.8444</v>
      </c>
      <c r="C7" s="13">
        <v>0.6347</v>
      </c>
      <c r="D7" s="53"/>
      <c r="E7" s="53"/>
    </row>
    <row r="8" spans="1:3" ht="15">
      <c r="A8" s="52">
        <v>3</v>
      </c>
      <c r="B8" s="13">
        <v>1.4997</v>
      </c>
      <c r="C8" s="13">
        <v>1.1728</v>
      </c>
    </row>
    <row r="9" spans="1:3" ht="15">
      <c r="A9" s="52">
        <v>4</v>
      </c>
      <c r="B9" s="13">
        <v>1.666</v>
      </c>
      <c r="C9" s="13">
        <v>1.0792</v>
      </c>
    </row>
    <row r="10" spans="1:3" ht="15">
      <c r="A10" s="52">
        <v>5</v>
      </c>
      <c r="B10" s="13">
        <v>2.0785</v>
      </c>
      <c r="C10" s="13">
        <v>1.2484</v>
      </c>
    </row>
    <row r="11" spans="1:3" ht="15">
      <c r="A11" s="52">
        <v>6</v>
      </c>
      <c r="B11" s="13">
        <v>2.1548</v>
      </c>
      <c r="C11" s="13">
        <v>1.3725</v>
      </c>
    </row>
    <row r="12" spans="1:3" ht="15">
      <c r="A12" s="52">
        <v>7</v>
      </c>
      <c r="B12" s="13">
        <v>2.5762</v>
      </c>
      <c r="C12" s="13">
        <v>1.7287</v>
      </c>
    </row>
    <row r="13" spans="1:3" ht="15">
      <c r="A13" s="52">
        <v>8</v>
      </c>
      <c r="B13" s="13">
        <v>2.5815</v>
      </c>
      <c r="C13" s="13">
        <v>1.563</v>
      </c>
    </row>
    <row r="14" spans="1:3" ht="15">
      <c r="A14" s="52">
        <v>9</v>
      </c>
      <c r="B14" s="13">
        <v>2.6839</v>
      </c>
      <c r="C14" s="13">
        <v>1.5946</v>
      </c>
    </row>
    <row r="15" spans="1:3" ht="15">
      <c r="A15" s="52">
        <v>10</v>
      </c>
      <c r="B15" s="13">
        <v>2.7513</v>
      </c>
      <c r="C15" s="13">
        <v>2.3972</v>
      </c>
    </row>
    <row r="16" spans="1:3" ht="15">
      <c r="A16" s="52">
        <v>11</v>
      </c>
      <c r="B16" s="13">
        <v>2.4895</v>
      </c>
      <c r="C16" s="13">
        <v>2.0149</v>
      </c>
    </row>
    <row r="17" spans="1:17" ht="15">
      <c r="A17" s="52">
        <v>12</v>
      </c>
      <c r="B17" s="13">
        <v>4.2548</v>
      </c>
      <c r="C17" s="13">
        <v>2.6097</v>
      </c>
      <c r="Q17" s="13">
        <v>0</v>
      </c>
    </row>
    <row r="18" spans="1:3" ht="15">
      <c r="A18" s="52">
        <v>13</v>
      </c>
      <c r="B18" s="13">
        <v>2.7065</v>
      </c>
      <c r="C18" s="13">
        <v>2.2189</v>
      </c>
    </row>
    <row r="19" spans="1:3" ht="15">
      <c r="A19" s="52">
        <v>14</v>
      </c>
      <c r="B19" s="13">
        <v>3.1926</v>
      </c>
      <c r="C19" s="13">
        <v>2.6835</v>
      </c>
    </row>
    <row r="20" spans="1:3" ht="15">
      <c r="A20" s="52">
        <v>15</v>
      </c>
      <c r="B20" s="13">
        <v>3.2283</v>
      </c>
      <c r="C20" s="13">
        <v>3.2957</v>
      </c>
    </row>
    <row r="21" spans="1:3" ht="15">
      <c r="A21" s="52">
        <v>16</v>
      </c>
      <c r="B21" s="13">
        <v>5.1052</v>
      </c>
      <c r="C21" s="13">
        <v>3.4575</v>
      </c>
    </row>
    <row r="22" spans="1:3" ht="15">
      <c r="A22" s="52">
        <v>17</v>
      </c>
      <c r="B22" s="13">
        <v>9.938</v>
      </c>
      <c r="C22" s="13">
        <v>7.102</v>
      </c>
    </row>
    <row r="23" spans="1:3" ht="15">
      <c r="A23" s="52">
        <v>18</v>
      </c>
      <c r="B23" s="13">
        <v>12.6207</v>
      </c>
      <c r="C23" s="13">
        <v>8.0728</v>
      </c>
    </row>
    <row r="24" spans="1:3" ht="15">
      <c r="A24" s="52">
        <v>19</v>
      </c>
      <c r="B24" s="13">
        <v>9.5039</v>
      </c>
      <c r="C24" s="13">
        <v>6.2682</v>
      </c>
    </row>
    <row r="25" spans="1:3" ht="15">
      <c r="A25" s="52">
        <v>20</v>
      </c>
      <c r="B25" s="13">
        <v>8.5068</v>
      </c>
      <c r="C25" s="13">
        <v>5.7354</v>
      </c>
    </row>
    <row r="26" spans="1:3" ht="15">
      <c r="A26" s="52">
        <v>21</v>
      </c>
      <c r="B26" s="13">
        <v>7.3464</v>
      </c>
      <c r="C26" s="13">
        <v>5.6325</v>
      </c>
    </row>
    <row r="27" spans="1:3" ht="15">
      <c r="A27" s="52">
        <v>22</v>
      </c>
      <c r="B27" s="13">
        <v>5.7834</v>
      </c>
      <c r="C27" s="13">
        <v>5.1196</v>
      </c>
    </row>
    <row r="28" spans="1:3" ht="15">
      <c r="A28" s="52">
        <v>23</v>
      </c>
      <c r="B28" s="13">
        <v>5.5959</v>
      </c>
      <c r="C28" s="13">
        <v>5.0758</v>
      </c>
    </row>
    <row r="29" spans="1:3" ht="15">
      <c r="A29" s="52">
        <v>24</v>
      </c>
      <c r="B29" s="13">
        <v>5.9737</v>
      </c>
      <c r="C29" s="13">
        <v>4.303</v>
      </c>
    </row>
    <row r="30" spans="1:3" ht="15">
      <c r="A30" s="52">
        <v>25</v>
      </c>
      <c r="B30" s="13">
        <v>6.883</v>
      </c>
      <c r="C30" s="13">
        <v>4.9082</v>
      </c>
    </row>
    <row r="31" spans="1:3" ht="15">
      <c r="A31" s="52">
        <v>26</v>
      </c>
      <c r="B31" s="13">
        <v>5.5301</v>
      </c>
      <c r="C31" s="13">
        <v>3.5154</v>
      </c>
    </row>
    <row r="32" spans="1:3" ht="15">
      <c r="A32" s="52">
        <v>27</v>
      </c>
      <c r="B32" s="13">
        <v>5.2362</v>
      </c>
      <c r="C32" s="13">
        <v>4.0274</v>
      </c>
    </row>
    <row r="33" spans="1:3" ht="15">
      <c r="A33" s="52">
        <v>28</v>
      </c>
      <c r="B33" s="13">
        <v>5.2887</v>
      </c>
      <c r="C33" s="13">
        <v>3.2859</v>
      </c>
    </row>
    <row r="34" spans="1:3" ht="15">
      <c r="A34" s="52">
        <v>29</v>
      </c>
      <c r="B34" s="13">
        <v>4.5876</v>
      </c>
      <c r="C34" s="13">
        <v>3.4102</v>
      </c>
    </row>
    <row r="35" spans="1:3" ht="15">
      <c r="A35" s="52">
        <v>30</v>
      </c>
      <c r="B35" s="13">
        <v>5.8922</v>
      </c>
      <c r="C35" s="13">
        <v>3.7003</v>
      </c>
    </row>
    <row r="36" spans="1:3" ht="15">
      <c r="A36" s="52">
        <v>31</v>
      </c>
      <c r="B36" s="13">
        <v>4.8723</v>
      </c>
      <c r="C36" s="13">
        <v>3.4801</v>
      </c>
    </row>
    <row r="37" spans="1:3" ht="15">
      <c r="A37" s="52">
        <v>32</v>
      </c>
      <c r="B37" s="13">
        <v>4.3729</v>
      </c>
      <c r="C37" s="13">
        <v>3.4193</v>
      </c>
    </row>
    <row r="38" spans="1:3" ht="15">
      <c r="A38" s="52">
        <v>33</v>
      </c>
      <c r="B38" s="13">
        <v>4.6133</v>
      </c>
      <c r="C38" s="13">
        <v>3.0567</v>
      </c>
    </row>
    <row r="39" spans="1:3" ht="15">
      <c r="A39" s="52">
        <v>34</v>
      </c>
      <c r="B39" s="13">
        <v>4.2017</v>
      </c>
      <c r="C39" s="13">
        <v>2.9546</v>
      </c>
    </row>
    <row r="40" spans="1:3" ht="15">
      <c r="A40" s="52">
        <v>35</v>
      </c>
      <c r="B40" s="13">
        <v>5.7482</v>
      </c>
      <c r="C40" s="13">
        <v>3.3661</v>
      </c>
    </row>
    <row r="41" spans="1:3" ht="15">
      <c r="A41" s="52">
        <v>36</v>
      </c>
      <c r="B41" s="13">
        <v>3.9275</v>
      </c>
      <c r="C41" s="13">
        <v>3.1477</v>
      </c>
    </row>
    <row r="42" spans="1:3" ht="15">
      <c r="A42" s="52">
        <v>37</v>
      </c>
      <c r="B42" s="13">
        <v>3.9668</v>
      </c>
      <c r="C42" s="13">
        <v>2.2543</v>
      </c>
    </row>
    <row r="43" spans="1:3" ht="15">
      <c r="A43" s="52">
        <v>38</v>
      </c>
      <c r="B43" s="13">
        <v>5.1428</v>
      </c>
      <c r="C43" s="13">
        <v>2.7937</v>
      </c>
    </row>
    <row r="44" spans="1:3" ht="15">
      <c r="A44" s="52">
        <v>39</v>
      </c>
      <c r="B44" s="13">
        <v>4.7236</v>
      </c>
      <c r="C44" s="13">
        <v>2.7451</v>
      </c>
    </row>
    <row r="45" spans="1:3" ht="15">
      <c r="A45" s="52">
        <v>40</v>
      </c>
      <c r="B45" s="13">
        <v>4.018</v>
      </c>
      <c r="C45" s="13">
        <v>2.6032</v>
      </c>
    </row>
    <row r="46" spans="1:3" ht="15">
      <c r="A46" s="52">
        <v>41</v>
      </c>
      <c r="B46" s="13">
        <v>4.7263</v>
      </c>
      <c r="C46" s="13">
        <v>2.0947</v>
      </c>
    </row>
    <row r="47" spans="1:3" ht="15">
      <c r="A47" s="52">
        <v>42</v>
      </c>
      <c r="B47" s="13">
        <v>4.3057</v>
      </c>
      <c r="C47" s="13">
        <v>2.6563</v>
      </c>
    </row>
    <row r="48" spans="1:3" ht="15">
      <c r="A48" s="52">
        <v>43</v>
      </c>
      <c r="B48" s="13">
        <v>3.7739</v>
      </c>
      <c r="C48" s="13">
        <v>2.2205</v>
      </c>
    </row>
    <row r="49" spans="1:3" ht="15">
      <c r="A49" s="52">
        <v>44</v>
      </c>
      <c r="B49" s="13">
        <v>3.2991</v>
      </c>
      <c r="C49" s="13">
        <v>2.3314</v>
      </c>
    </row>
    <row r="50" spans="1:3" ht="15">
      <c r="A50" s="52">
        <v>45</v>
      </c>
      <c r="B50" s="13">
        <v>4.0484</v>
      </c>
      <c r="C50" s="13">
        <v>2.5324</v>
      </c>
    </row>
    <row r="51" spans="1:3" ht="15">
      <c r="A51" s="52">
        <v>46</v>
      </c>
      <c r="B51" s="13">
        <v>3.6815</v>
      </c>
      <c r="C51" s="13">
        <v>2.8276</v>
      </c>
    </row>
    <row r="52" spans="1:3" ht="15">
      <c r="A52" s="52">
        <v>47</v>
      </c>
      <c r="B52" s="13">
        <v>3.7022</v>
      </c>
      <c r="C52" s="13">
        <v>1.7247</v>
      </c>
    </row>
    <row r="53" spans="1:3" ht="15">
      <c r="A53" s="52">
        <v>48</v>
      </c>
      <c r="B53" s="13">
        <v>3.4856</v>
      </c>
      <c r="C53" s="13">
        <v>2.1954</v>
      </c>
    </row>
    <row r="54" spans="1:3" ht="15">
      <c r="A54" s="52">
        <v>49</v>
      </c>
      <c r="B54" s="13">
        <v>3.5145</v>
      </c>
      <c r="C54" s="13">
        <v>2.0414</v>
      </c>
    </row>
    <row r="55" spans="1:3" ht="15">
      <c r="A55" s="52">
        <v>50</v>
      </c>
      <c r="B55" s="13">
        <v>3.1568</v>
      </c>
      <c r="C55" s="13">
        <v>2.5007</v>
      </c>
    </row>
    <row r="56" spans="1:3" ht="15">
      <c r="A56" s="52">
        <v>51</v>
      </c>
      <c r="B56" s="13">
        <v>3.0442</v>
      </c>
      <c r="C56" s="13">
        <v>2.1188</v>
      </c>
    </row>
    <row r="57" spans="1:3" ht="15">
      <c r="A57" s="52">
        <v>52</v>
      </c>
      <c r="B57" s="13">
        <v>3.0987</v>
      </c>
      <c r="C57" s="13">
        <v>2.5456</v>
      </c>
    </row>
    <row r="58" spans="1:3" ht="15">
      <c r="A58" s="52">
        <v>53</v>
      </c>
      <c r="B58" s="13">
        <v>2.4623</v>
      </c>
      <c r="C58" s="13">
        <v>2.1077</v>
      </c>
    </row>
    <row r="59" spans="1:3" ht="15">
      <c r="A59" s="52">
        <v>54</v>
      </c>
      <c r="B59" s="13">
        <v>2.3845</v>
      </c>
      <c r="C59" s="13">
        <v>2.2708</v>
      </c>
    </row>
    <row r="60" spans="1:3" ht="15">
      <c r="A60" s="52">
        <v>55</v>
      </c>
      <c r="B60" s="13">
        <v>2.2757</v>
      </c>
      <c r="C60" s="13">
        <v>2.4392</v>
      </c>
    </row>
    <row r="61" spans="1:3" ht="15">
      <c r="A61" s="52">
        <v>56</v>
      </c>
      <c r="B61" s="13">
        <v>2.3938</v>
      </c>
      <c r="C61" s="13">
        <v>2.0545</v>
      </c>
    </row>
    <row r="62" spans="1:3" ht="15">
      <c r="A62" s="52">
        <v>57</v>
      </c>
      <c r="B62" s="13">
        <v>2.7014</v>
      </c>
      <c r="C62" s="13">
        <v>2.5256</v>
      </c>
    </row>
    <row r="63" spans="1:3" ht="15">
      <c r="A63" s="52">
        <v>58</v>
      </c>
      <c r="B63" s="13">
        <v>2.321</v>
      </c>
      <c r="C63" s="13">
        <v>1.863</v>
      </c>
    </row>
    <row r="64" spans="1:3" ht="15">
      <c r="A64" s="52">
        <v>59</v>
      </c>
      <c r="B64" s="13">
        <v>2.6379</v>
      </c>
      <c r="C64" s="13">
        <v>1.634</v>
      </c>
    </row>
    <row r="65" spans="1:3" ht="15">
      <c r="A65" s="52">
        <v>60</v>
      </c>
      <c r="B65" s="13">
        <v>1.9806</v>
      </c>
      <c r="C65" s="13">
        <v>1.7862</v>
      </c>
    </row>
    <row r="66" spans="1:3" ht="15">
      <c r="A66" s="52">
        <v>61</v>
      </c>
      <c r="B66" s="13">
        <v>2.1078</v>
      </c>
      <c r="C66" s="13">
        <v>1.588</v>
      </c>
    </row>
    <row r="67" spans="1:3" ht="15">
      <c r="A67" s="52">
        <v>62</v>
      </c>
      <c r="B67" s="13">
        <v>2.3785</v>
      </c>
      <c r="C67" s="13">
        <v>1.9211</v>
      </c>
    </row>
    <row r="68" spans="1:8" ht="15">
      <c r="A68" s="52">
        <v>63</v>
      </c>
      <c r="B68" s="13">
        <v>1.82</v>
      </c>
      <c r="C68" s="13">
        <v>1.367</v>
      </c>
      <c r="G68" s="28"/>
      <c r="H68" s="28"/>
    </row>
    <row r="69" spans="1:8" ht="15">
      <c r="A69" s="52">
        <v>64</v>
      </c>
      <c r="B69" s="13">
        <v>2.3243</v>
      </c>
      <c r="C69" s="13">
        <v>1.4174</v>
      </c>
      <c r="G69" s="28"/>
      <c r="H69" s="28"/>
    </row>
    <row r="70" spans="1:8" ht="15">
      <c r="A70" s="52">
        <v>65</v>
      </c>
      <c r="B70" s="13">
        <v>1.7808</v>
      </c>
      <c r="C70" s="13">
        <v>2.1545</v>
      </c>
      <c r="G70" s="28"/>
      <c r="H70" s="28"/>
    </row>
    <row r="71" spans="1:8" ht="15">
      <c r="A71" s="52">
        <v>66</v>
      </c>
      <c r="B71" s="13">
        <v>2.2311</v>
      </c>
      <c r="C71" s="13">
        <v>1.7238</v>
      </c>
      <c r="G71" s="28"/>
      <c r="H71" s="28"/>
    </row>
    <row r="72" spans="1:8" ht="15">
      <c r="A72" s="52">
        <v>67</v>
      </c>
      <c r="B72" s="13">
        <v>1.9503</v>
      </c>
      <c r="C72" s="13">
        <v>1.675</v>
      </c>
      <c r="G72" s="28"/>
      <c r="H72" s="28"/>
    </row>
    <row r="73" spans="1:8" ht="15">
      <c r="A73" s="52">
        <v>68</v>
      </c>
      <c r="B73" s="13">
        <v>1.5879</v>
      </c>
      <c r="C73" s="13">
        <v>1.5115</v>
      </c>
      <c r="G73" s="28"/>
      <c r="H73" s="28"/>
    </row>
    <row r="74" spans="1:8" ht="15">
      <c r="A74" s="52">
        <v>69</v>
      </c>
      <c r="B74" s="13">
        <v>1.7226</v>
      </c>
      <c r="C74" s="13">
        <v>1.7725</v>
      </c>
      <c r="G74" s="28"/>
      <c r="H74" s="28"/>
    </row>
    <row r="75" spans="1:8" ht="15">
      <c r="A75" s="54">
        <v>70</v>
      </c>
      <c r="B75" s="13">
        <v>1.9056</v>
      </c>
      <c r="C75" s="13">
        <v>1.6015</v>
      </c>
      <c r="G75" s="28"/>
      <c r="H75" s="28"/>
    </row>
    <row r="76" spans="7:8" ht="15">
      <c r="G76" s="28"/>
      <c r="H76" s="28"/>
    </row>
    <row r="77" spans="7:8" ht="15">
      <c r="G77" s="28"/>
      <c r="H77" s="28"/>
    </row>
    <row r="78" spans="4:8" ht="15">
      <c r="D78" s="55"/>
      <c r="E78" s="55"/>
      <c r="G78" s="28"/>
      <c r="H78" s="28"/>
    </row>
    <row r="81" spans="1:5" ht="15">
      <c r="A81" s="56"/>
      <c r="B81" s="57"/>
      <c r="C81" s="57"/>
      <c r="D81" s="50"/>
      <c r="E81" s="50"/>
    </row>
    <row r="82" spans="1:3" ht="15">
      <c r="A82" s="56"/>
      <c r="B82" s="57"/>
      <c r="C82" s="57"/>
    </row>
    <row r="83" spans="1:3" ht="15">
      <c r="A83" s="56"/>
      <c r="B83" s="57"/>
      <c r="C83" s="57"/>
    </row>
    <row r="84" spans="1:3" ht="15">
      <c r="A84" s="56"/>
      <c r="B84" s="57"/>
      <c r="C84" s="57"/>
    </row>
    <row r="85" spans="1:3" ht="15">
      <c r="A85" s="56"/>
      <c r="B85" s="57"/>
      <c r="C85" s="57"/>
    </row>
    <row r="86" spans="1:3" ht="15">
      <c r="A86" s="56"/>
      <c r="B86" s="57"/>
      <c r="C86" s="57"/>
    </row>
    <row r="87" spans="1:3" ht="15">
      <c r="A87" s="56"/>
      <c r="B87" s="57"/>
      <c r="C87" s="57"/>
    </row>
    <row r="88" spans="1:3" ht="15">
      <c r="A88" s="56"/>
      <c r="B88" s="57"/>
      <c r="C88" s="57"/>
    </row>
    <row r="89" spans="1:3" ht="15">
      <c r="A89" s="56"/>
      <c r="B89" s="57"/>
      <c r="C89" s="57"/>
    </row>
    <row r="90" spans="1:3" ht="15">
      <c r="A90" s="56"/>
      <c r="B90" s="57"/>
      <c r="C90" s="57"/>
    </row>
    <row r="91" spans="1:3" ht="15">
      <c r="A91" s="56"/>
      <c r="B91" s="57"/>
      <c r="C91" s="57"/>
    </row>
    <row r="92" spans="1:3" ht="15">
      <c r="A92" s="56"/>
      <c r="B92" s="57"/>
      <c r="C92" s="57"/>
    </row>
    <row r="93" spans="1:3" ht="15">
      <c r="A93" s="56"/>
      <c r="B93" s="57"/>
      <c r="C93" s="57"/>
    </row>
    <row r="94" spans="1:3" ht="15">
      <c r="A94" s="56"/>
      <c r="B94" s="57"/>
      <c r="C94" s="57"/>
    </row>
    <row r="95" spans="1:3" ht="15">
      <c r="A95" s="56"/>
      <c r="B95" s="57"/>
      <c r="C95" s="57"/>
    </row>
    <row r="96" spans="1:3" ht="15">
      <c r="A96" s="56"/>
      <c r="B96" s="57"/>
      <c r="C96" s="57"/>
    </row>
    <row r="97" spans="1:3" ht="15">
      <c r="A97" s="56"/>
      <c r="B97" s="57"/>
      <c r="C97" s="57"/>
    </row>
    <row r="98" spans="1:3" ht="15">
      <c r="A98" s="56"/>
      <c r="B98" s="57"/>
      <c r="C98" s="57"/>
    </row>
    <row r="99" spans="1:3" ht="15">
      <c r="A99" s="56"/>
      <c r="B99" s="57"/>
      <c r="C99" s="57"/>
    </row>
    <row r="100" spans="1:3" ht="15">
      <c r="A100" s="56"/>
      <c r="B100" s="57"/>
      <c r="C100" s="57"/>
    </row>
    <row r="101" spans="1:3" ht="15">
      <c r="A101" s="56"/>
      <c r="B101" s="57"/>
      <c r="C101" s="57"/>
    </row>
    <row r="102" spans="1:3" ht="15">
      <c r="A102" s="56"/>
      <c r="B102" s="57"/>
      <c r="C102" s="57"/>
    </row>
    <row r="103" spans="1:3" ht="15">
      <c r="A103" s="56"/>
      <c r="B103" s="57"/>
      <c r="C103" s="57"/>
    </row>
    <row r="104" spans="1:3" ht="15">
      <c r="A104" s="56"/>
      <c r="B104" s="57"/>
      <c r="C104" s="57"/>
    </row>
    <row r="105" spans="1:3" ht="15">
      <c r="A105" s="56"/>
      <c r="B105" s="57"/>
      <c r="C105" s="57"/>
    </row>
    <row r="106" spans="1:3" ht="15">
      <c r="A106" s="56"/>
      <c r="B106" s="57"/>
      <c r="C106" s="57"/>
    </row>
    <row r="107" spans="1:3" ht="15">
      <c r="A107" s="56"/>
      <c r="B107" s="57"/>
      <c r="C107" s="57"/>
    </row>
    <row r="108" spans="1:3" ht="15">
      <c r="A108" s="56"/>
      <c r="B108" s="57"/>
      <c r="C108" s="57"/>
    </row>
    <row r="109" spans="1:3" ht="15">
      <c r="A109" s="56"/>
      <c r="B109" s="57"/>
      <c r="C109" s="57"/>
    </row>
    <row r="110" spans="1:3" ht="15">
      <c r="A110" s="56"/>
      <c r="B110" s="57"/>
      <c r="C110" s="57"/>
    </row>
    <row r="111" spans="1:3" ht="15">
      <c r="A111" s="56"/>
      <c r="B111" s="57"/>
      <c r="C111" s="57"/>
    </row>
    <row r="112" spans="1:3" ht="15">
      <c r="A112" s="56"/>
      <c r="B112" s="57"/>
      <c r="C112" s="57"/>
    </row>
    <row r="113" spans="1:3" ht="15">
      <c r="A113" s="56"/>
      <c r="B113" s="57"/>
      <c r="C113" s="57"/>
    </row>
    <row r="114" spans="1:3" ht="15">
      <c r="A114" s="56"/>
      <c r="B114" s="57"/>
      <c r="C114" s="57"/>
    </row>
    <row r="115" spans="1:3" ht="15">
      <c r="A115" s="56"/>
      <c r="B115" s="57"/>
      <c r="C115" s="57"/>
    </row>
    <row r="116" spans="1:3" ht="15">
      <c r="A116" s="56"/>
      <c r="B116" s="57"/>
      <c r="C116" s="57"/>
    </row>
    <row r="117" spans="1:3" ht="15">
      <c r="A117" s="56"/>
      <c r="B117" s="57"/>
      <c r="C117" s="57"/>
    </row>
    <row r="118" spans="1:3" ht="15">
      <c r="A118" s="56"/>
      <c r="B118" s="57"/>
      <c r="C118" s="57"/>
    </row>
    <row r="119" spans="1:3" ht="15">
      <c r="A119" s="56"/>
      <c r="B119" s="57"/>
      <c r="C119" s="57"/>
    </row>
    <row r="120" spans="1:3" ht="15">
      <c r="A120" s="56"/>
      <c r="B120" s="57"/>
      <c r="C120" s="57"/>
    </row>
    <row r="121" spans="1:3" ht="15">
      <c r="A121" s="56"/>
      <c r="B121" s="57"/>
      <c r="C121" s="57"/>
    </row>
    <row r="122" spans="1:3" ht="15">
      <c r="A122" s="56"/>
      <c r="B122" s="57"/>
      <c r="C122" s="57"/>
    </row>
    <row r="123" spans="1:3" ht="15">
      <c r="A123" s="56"/>
      <c r="B123" s="57"/>
      <c r="C123" s="57"/>
    </row>
    <row r="124" spans="1:3" ht="15">
      <c r="A124" s="56"/>
      <c r="B124" s="57"/>
      <c r="C124" s="57"/>
    </row>
    <row r="125" spans="1:3" ht="15">
      <c r="A125" s="56"/>
      <c r="B125" s="57"/>
      <c r="C125" s="57"/>
    </row>
    <row r="126" spans="1:3" ht="15">
      <c r="A126" s="56"/>
      <c r="B126" s="57"/>
      <c r="C126" s="57"/>
    </row>
    <row r="127" spans="1:3" ht="15">
      <c r="A127" s="56"/>
      <c r="B127" s="57"/>
      <c r="C127" s="57"/>
    </row>
    <row r="128" spans="1:3" ht="15">
      <c r="A128" s="56"/>
      <c r="B128" s="57"/>
      <c r="C128" s="57"/>
    </row>
    <row r="129" spans="1:3" ht="15">
      <c r="A129" s="56"/>
      <c r="B129" s="57"/>
      <c r="C129" s="57"/>
    </row>
    <row r="130" spans="1:3" ht="15">
      <c r="A130" s="56"/>
      <c r="B130" s="57"/>
      <c r="C130" s="57"/>
    </row>
    <row r="131" spans="1:3" ht="15">
      <c r="A131" s="56"/>
      <c r="B131" s="57"/>
      <c r="C131" s="57"/>
    </row>
    <row r="132" spans="1:3" ht="15">
      <c r="A132" s="56"/>
      <c r="B132" s="57"/>
      <c r="C132" s="57"/>
    </row>
    <row r="133" spans="1:3" ht="15">
      <c r="A133" s="56"/>
      <c r="B133" s="57"/>
      <c r="C133" s="57"/>
    </row>
    <row r="134" spans="1:3" ht="15">
      <c r="A134" s="56"/>
      <c r="B134" s="57"/>
      <c r="C134" s="57"/>
    </row>
    <row r="135" spans="1:3" ht="15">
      <c r="A135" s="56"/>
      <c r="B135" s="57"/>
      <c r="C135" s="57"/>
    </row>
    <row r="136" spans="1:3" ht="15">
      <c r="A136" s="56"/>
      <c r="B136" s="57"/>
      <c r="C136" s="57"/>
    </row>
    <row r="137" spans="1:3" ht="15">
      <c r="A137" s="56"/>
      <c r="B137" s="57"/>
      <c r="C137" s="57"/>
    </row>
    <row r="138" spans="1:3" ht="15">
      <c r="A138" s="56"/>
      <c r="B138" s="57"/>
      <c r="C138" s="57"/>
    </row>
    <row r="139" spans="1:3" ht="15">
      <c r="A139" s="56"/>
      <c r="B139" s="57"/>
      <c r="C139" s="57"/>
    </row>
    <row r="140" spans="1:3" ht="15">
      <c r="A140" s="56"/>
      <c r="B140" s="57"/>
      <c r="C140" s="57"/>
    </row>
    <row r="141" spans="1:3" ht="15">
      <c r="A141" s="56"/>
      <c r="B141" s="57"/>
      <c r="C141" s="57"/>
    </row>
    <row r="142" spans="1:3" ht="15">
      <c r="A142" s="56"/>
      <c r="B142" s="57"/>
      <c r="C142" s="57"/>
    </row>
    <row r="143" spans="1:3" ht="15">
      <c r="A143" s="56"/>
      <c r="B143" s="57"/>
      <c r="C143" s="57"/>
    </row>
    <row r="144" spans="1:3" ht="15">
      <c r="A144" s="56"/>
      <c r="B144" s="57"/>
      <c r="C144" s="57"/>
    </row>
    <row r="145" spans="1:3" ht="15">
      <c r="A145" s="56"/>
      <c r="B145" s="57"/>
      <c r="C145" s="57"/>
    </row>
    <row r="146" spans="1:3" ht="15">
      <c r="A146" s="56"/>
      <c r="B146" s="57"/>
      <c r="C146" s="57"/>
    </row>
    <row r="147" spans="1:3" ht="15">
      <c r="A147" s="56"/>
      <c r="B147" s="57"/>
      <c r="C147" s="57"/>
    </row>
    <row r="148" spans="1:3" ht="15">
      <c r="A148" s="56"/>
      <c r="B148" s="57"/>
      <c r="C148" s="57"/>
    </row>
    <row r="149" spans="1:3" ht="15">
      <c r="A149" s="56"/>
      <c r="B149" s="57"/>
      <c r="C149" s="57"/>
    </row>
    <row r="150" spans="1:3" ht="15">
      <c r="A150" s="56"/>
      <c r="B150" s="57"/>
      <c r="C150" s="57"/>
    </row>
    <row r="151" spans="1:3" ht="15">
      <c r="A151" s="56"/>
      <c r="B151" s="57"/>
      <c r="C151" s="5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="85" zoomScaleNormal="85" workbookViewId="0" topLeftCell="A1">
      <selection activeCell="A1" sqref="A1"/>
    </sheetView>
  </sheetViews>
  <sheetFormatPr defaultColWidth="11.00390625" defaultRowHeight="12.75"/>
  <cols>
    <col min="1" max="1" width="23.00390625" style="96" customWidth="1"/>
    <col min="2" max="2" width="13.421875" style="96" customWidth="1"/>
    <col min="3" max="5" width="12.57421875" style="96" customWidth="1"/>
    <col min="6" max="6" width="2.28125" style="96" customWidth="1"/>
    <col min="7" max="9" width="12.57421875" style="96" customWidth="1"/>
    <col min="10" max="10" width="18.57421875" style="96" customWidth="1"/>
    <col min="11" max="11" width="11.00390625" style="96" customWidth="1"/>
    <col min="12" max="12" width="14.421875" style="96" customWidth="1"/>
    <col min="13" max="13" width="11.00390625" style="96" customWidth="1"/>
    <col min="14" max="14" width="20.28125" style="96" customWidth="1"/>
    <col min="15" max="15" width="14.28125" style="96" customWidth="1"/>
    <col min="16" max="16" width="13.421875" style="96" customWidth="1"/>
    <col min="17" max="17" width="12.28125" style="96" customWidth="1"/>
    <col min="18" max="18" width="12.421875" style="96" customWidth="1"/>
    <col min="19" max="19" width="12.28125" style="96" customWidth="1"/>
    <col min="20" max="20" width="12.57421875" style="96" customWidth="1"/>
    <col min="21" max="16384" width="11.00390625" style="96" customWidth="1"/>
  </cols>
  <sheetData>
    <row r="1" spans="1:9" s="59" customFormat="1" ht="18">
      <c r="A1" s="58" t="s">
        <v>153</v>
      </c>
      <c r="C1" s="60"/>
      <c r="I1" s="61" t="s">
        <v>3</v>
      </c>
    </row>
    <row r="2" s="59" customFormat="1" ht="18">
      <c r="B2" s="62"/>
    </row>
    <row r="3" s="59" customFormat="1" ht="16.5" customHeight="1">
      <c r="A3" s="63" t="s">
        <v>50</v>
      </c>
    </row>
    <row r="4" s="59" customFormat="1" ht="16.5" customHeight="1">
      <c r="A4" s="58" t="s">
        <v>51</v>
      </c>
    </row>
    <row r="5" spans="1:9" s="59" customFormat="1" ht="18.75" thickBot="1">
      <c r="A5" s="64" t="s">
        <v>52</v>
      </c>
      <c r="B5" s="65"/>
      <c r="C5" s="65"/>
      <c r="D5" s="65"/>
      <c r="E5" s="65"/>
      <c r="F5" s="65"/>
      <c r="G5" s="65"/>
      <c r="H5" s="65"/>
      <c r="I5" s="65"/>
    </row>
    <row r="6" spans="1:12" s="69" customFormat="1" ht="16.5">
      <c r="A6" s="66"/>
      <c r="B6" s="66"/>
      <c r="C6" s="66"/>
      <c r="D6" s="67" t="s">
        <v>53</v>
      </c>
      <c r="E6" s="67" t="s">
        <v>54</v>
      </c>
      <c r="F6" s="66"/>
      <c r="G6" s="66"/>
      <c r="H6" s="67" t="s">
        <v>53</v>
      </c>
      <c r="I6" s="67" t="s">
        <v>54</v>
      </c>
      <c r="J6" s="68"/>
      <c r="K6" s="68"/>
      <c r="L6" s="68"/>
    </row>
    <row r="7" spans="1:14" s="69" customFormat="1" ht="17.25" thickBot="1">
      <c r="A7" s="70" t="s">
        <v>55</v>
      </c>
      <c r="B7" s="70" t="s">
        <v>56</v>
      </c>
      <c r="C7" s="71" t="s">
        <v>57</v>
      </c>
      <c r="D7" s="71" t="s">
        <v>58</v>
      </c>
      <c r="E7" s="71" t="s">
        <v>59</v>
      </c>
      <c r="F7" s="72"/>
      <c r="G7" s="71" t="s">
        <v>57</v>
      </c>
      <c r="H7" s="71" t="s">
        <v>58</v>
      </c>
      <c r="I7" s="71" t="s">
        <v>59</v>
      </c>
      <c r="J7" s="68"/>
      <c r="K7" s="73"/>
      <c r="L7" s="68"/>
      <c r="N7" s="74" t="s">
        <v>60</v>
      </c>
    </row>
    <row r="8" spans="5:20" s="75" customFormat="1" ht="13.5">
      <c r="E8" s="76" t="s">
        <v>61</v>
      </c>
      <c r="I8" s="76" t="s">
        <v>62</v>
      </c>
      <c r="N8" s="77" t="s">
        <v>63</v>
      </c>
      <c r="O8" s="78"/>
      <c r="P8" s="79"/>
      <c r="Q8" s="79"/>
      <c r="R8" s="79"/>
      <c r="S8" s="79"/>
      <c r="T8" s="79"/>
    </row>
    <row r="9" spans="1:20" s="69" customFormat="1" ht="16.5">
      <c r="A9" s="80" t="s">
        <v>64</v>
      </c>
      <c r="B9" s="81" t="s">
        <v>65</v>
      </c>
      <c r="C9" s="82">
        <v>0</v>
      </c>
      <c r="D9" s="82">
        <v>25</v>
      </c>
      <c r="E9" s="82">
        <v>103</v>
      </c>
      <c r="G9" s="82">
        <v>0</v>
      </c>
      <c r="H9" s="83">
        <v>0.09</v>
      </c>
      <c r="I9" s="83">
        <v>0.39</v>
      </c>
      <c r="K9" s="81"/>
      <c r="L9" s="84">
        <f>N$9</f>
        <v>307508.2</v>
      </c>
      <c r="N9" s="85">
        <v>307508.2</v>
      </c>
      <c r="O9" s="86"/>
      <c r="P9" s="87"/>
      <c r="Q9" s="88"/>
      <c r="R9" s="88"/>
      <c r="S9" s="88"/>
      <c r="T9" s="88"/>
    </row>
    <row r="10" spans="2:20" s="69" customFormat="1" ht="16.5">
      <c r="B10" s="81" t="s">
        <v>66</v>
      </c>
      <c r="C10" s="82">
        <v>4</v>
      </c>
      <c r="D10" s="82">
        <v>118</v>
      </c>
      <c r="E10" s="82">
        <v>502</v>
      </c>
      <c r="G10" s="83">
        <v>0.01</v>
      </c>
      <c r="H10" s="83">
        <v>0.29</v>
      </c>
      <c r="I10" s="83">
        <v>1.24</v>
      </c>
      <c r="K10" s="81"/>
      <c r="L10" s="84">
        <f>N$10</f>
        <v>456237</v>
      </c>
      <c r="N10" s="85">
        <v>456237</v>
      </c>
      <c r="O10" s="86"/>
      <c r="P10" s="87"/>
      <c r="Q10" s="88"/>
      <c r="R10" s="88"/>
      <c r="S10" s="88"/>
      <c r="T10" s="88"/>
    </row>
    <row r="11" spans="2:20" s="69" customFormat="1" ht="16.5">
      <c r="B11" s="81" t="s">
        <v>67</v>
      </c>
      <c r="C11" s="82">
        <v>2</v>
      </c>
      <c r="D11" s="82">
        <v>96</v>
      </c>
      <c r="E11" s="82">
        <v>464</v>
      </c>
      <c r="G11" s="83">
        <v>0.01</v>
      </c>
      <c r="H11" s="83">
        <v>0.37</v>
      </c>
      <c r="I11" s="83">
        <v>1.81</v>
      </c>
      <c r="K11" s="81"/>
      <c r="L11" s="84">
        <f>N$11</f>
        <v>257621.4</v>
      </c>
      <c r="N11" s="85">
        <v>257621.4</v>
      </c>
      <c r="O11" s="86"/>
      <c r="P11" s="87"/>
      <c r="Q11" s="88"/>
      <c r="R11" s="88"/>
      <c r="S11" s="88"/>
      <c r="T11" s="88"/>
    </row>
    <row r="12" spans="2:20" s="69" customFormat="1" ht="16.5">
      <c r="B12" s="81" t="s">
        <v>68</v>
      </c>
      <c r="C12" s="82">
        <v>8</v>
      </c>
      <c r="D12" s="82">
        <v>98</v>
      </c>
      <c r="E12" s="82">
        <v>429</v>
      </c>
      <c r="G12" s="83">
        <v>0.02</v>
      </c>
      <c r="H12" s="83">
        <v>0.21</v>
      </c>
      <c r="I12" s="83">
        <v>0.92</v>
      </c>
      <c r="K12" s="81"/>
      <c r="L12" s="84">
        <f>N$12</f>
        <v>451214.6</v>
      </c>
      <c r="N12" s="85">
        <v>451214.6</v>
      </c>
      <c r="O12" s="86"/>
      <c r="P12" s="87"/>
      <c r="Q12" s="88"/>
      <c r="R12" s="88"/>
      <c r="S12" s="88"/>
      <c r="T12" s="88"/>
    </row>
    <row r="13" spans="2:20" s="69" customFormat="1" ht="16.5">
      <c r="B13" s="81" t="s">
        <v>69</v>
      </c>
      <c r="C13" s="82">
        <v>4</v>
      </c>
      <c r="D13" s="82">
        <v>54</v>
      </c>
      <c r="E13" s="82">
        <v>249</v>
      </c>
      <c r="G13" s="83">
        <v>0.01</v>
      </c>
      <c r="H13" s="83">
        <v>0.12</v>
      </c>
      <c r="I13" s="83">
        <v>0.57</v>
      </c>
      <c r="K13" s="81"/>
      <c r="L13" s="84">
        <f>N$13</f>
        <v>527329.4</v>
      </c>
      <c r="N13" s="85">
        <v>527329.4</v>
      </c>
      <c r="O13" s="86"/>
      <c r="P13" s="87"/>
      <c r="Q13" s="88"/>
      <c r="R13" s="88"/>
      <c r="S13" s="88"/>
      <c r="T13" s="88"/>
    </row>
    <row r="14" spans="2:20" s="69" customFormat="1" ht="16.5">
      <c r="B14" s="81" t="s">
        <v>70</v>
      </c>
      <c r="C14" s="82">
        <v>6</v>
      </c>
      <c r="D14" s="82">
        <v>70</v>
      </c>
      <c r="E14" s="82">
        <v>308</v>
      </c>
      <c r="G14" s="83">
        <v>0.01</v>
      </c>
      <c r="H14" s="83">
        <v>0.1</v>
      </c>
      <c r="I14" s="83">
        <v>0.43</v>
      </c>
      <c r="K14" s="81"/>
      <c r="L14" s="84">
        <f>N$14</f>
        <v>812008.2</v>
      </c>
      <c r="N14" s="85">
        <v>812008.2</v>
      </c>
      <c r="O14" s="86"/>
      <c r="P14" s="87"/>
      <c r="Q14" s="88"/>
      <c r="R14" s="88"/>
      <c r="S14" s="88"/>
      <c r="T14" s="88"/>
    </row>
    <row r="15" spans="2:20" s="69" customFormat="1" ht="16.5">
      <c r="B15" s="81" t="s">
        <v>71</v>
      </c>
      <c r="C15" s="82">
        <v>6</v>
      </c>
      <c r="D15" s="82">
        <v>60</v>
      </c>
      <c r="E15" s="82">
        <v>244</v>
      </c>
      <c r="G15" s="83">
        <v>0.01</v>
      </c>
      <c r="H15" s="83">
        <v>0.08</v>
      </c>
      <c r="I15" s="83">
        <v>0.32</v>
      </c>
      <c r="K15" s="81"/>
      <c r="L15" s="84">
        <f>N$15</f>
        <v>689732.8</v>
      </c>
      <c r="N15" s="85">
        <v>689732.8</v>
      </c>
      <c r="O15" s="86"/>
      <c r="P15" s="87"/>
      <c r="Q15" s="88"/>
      <c r="R15" s="88"/>
      <c r="S15" s="88"/>
      <c r="T15" s="88"/>
    </row>
    <row r="16" spans="2:20" s="69" customFormat="1" ht="16.5">
      <c r="B16" s="81" t="s">
        <v>72</v>
      </c>
      <c r="C16" s="82">
        <v>6</v>
      </c>
      <c r="D16" s="82">
        <v>55</v>
      </c>
      <c r="E16" s="82">
        <v>196</v>
      </c>
      <c r="G16" s="83">
        <v>0.01</v>
      </c>
      <c r="H16" s="83">
        <v>0.08</v>
      </c>
      <c r="I16" s="83">
        <v>0.29</v>
      </c>
      <c r="K16" s="81"/>
      <c r="L16" s="84">
        <f>N$16</f>
        <v>585006.8</v>
      </c>
      <c r="N16" s="85">
        <v>585006.8</v>
      </c>
      <c r="O16" s="86"/>
      <c r="P16" s="87"/>
      <c r="Q16" s="88"/>
      <c r="R16" s="88"/>
      <c r="S16" s="88"/>
      <c r="T16" s="88"/>
    </row>
    <row r="17" spans="2:20" s="69" customFormat="1" ht="16.5">
      <c r="B17" s="81" t="s">
        <v>73</v>
      </c>
      <c r="C17" s="82">
        <v>5</v>
      </c>
      <c r="D17" s="82">
        <v>52</v>
      </c>
      <c r="E17" s="82">
        <v>162</v>
      </c>
      <c r="G17" s="83">
        <v>0.01</v>
      </c>
      <c r="H17" s="83">
        <v>0.1</v>
      </c>
      <c r="I17" s="83">
        <v>0.31</v>
      </c>
      <c r="K17" s="81"/>
      <c r="L17" s="84">
        <f>N$17</f>
        <v>494855</v>
      </c>
      <c r="N17" s="85">
        <v>494855</v>
      </c>
      <c r="O17" s="86"/>
      <c r="P17" s="87"/>
      <c r="Q17" s="88"/>
      <c r="R17" s="88"/>
      <c r="S17" s="88"/>
      <c r="T17" s="88"/>
    </row>
    <row r="18" spans="2:20" s="69" customFormat="1" ht="16.5">
      <c r="B18" s="81" t="s">
        <v>74</v>
      </c>
      <c r="C18" s="82">
        <v>24</v>
      </c>
      <c r="D18" s="82">
        <v>105</v>
      </c>
      <c r="E18" s="82">
        <v>266</v>
      </c>
      <c r="G18" s="83">
        <v>0.04</v>
      </c>
      <c r="H18" s="83">
        <v>0.18</v>
      </c>
      <c r="I18" s="83">
        <v>0.45</v>
      </c>
      <c r="K18" s="81"/>
      <c r="L18" s="84">
        <f>N$18</f>
        <v>543746.2</v>
      </c>
      <c r="N18" s="85">
        <v>543746.2</v>
      </c>
      <c r="O18" s="86"/>
      <c r="P18" s="87"/>
      <c r="Q18" s="88"/>
      <c r="R18" s="88"/>
      <c r="S18" s="88"/>
      <c r="T18" s="88"/>
    </row>
    <row r="19" spans="2:20" s="74" customFormat="1" ht="19.5">
      <c r="B19" s="80" t="s">
        <v>146</v>
      </c>
      <c r="C19" s="89">
        <v>65</v>
      </c>
      <c r="D19" s="89">
        <v>733</v>
      </c>
      <c r="E19" s="89">
        <v>2933</v>
      </c>
      <c r="G19" s="90">
        <v>0.01</v>
      </c>
      <c r="H19" s="90">
        <v>0.14</v>
      </c>
      <c r="I19" s="90">
        <v>0.58</v>
      </c>
      <c r="K19" s="80"/>
      <c r="L19" s="91">
        <f>N$19</f>
        <v>5125260</v>
      </c>
      <c r="N19" s="92">
        <v>5125260</v>
      </c>
      <c r="O19" s="93"/>
      <c r="P19" s="94"/>
      <c r="Q19" s="95"/>
      <c r="R19" s="95"/>
      <c r="S19" s="95"/>
      <c r="T19" s="95"/>
    </row>
    <row r="20" spans="1:20" s="69" customFormat="1" ht="16.5">
      <c r="A20" s="96"/>
      <c r="B20" s="81" t="s">
        <v>75</v>
      </c>
      <c r="C20" s="82">
        <v>6</v>
      </c>
      <c r="D20" s="82">
        <v>239</v>
      </c>
      <c r="E20" s="82">
        <v>1070</v>
      </c>
      <c r="G20" s="83">
        <v>0.01</v>
      </c>
      <c r="H20" s="83">
        <v>0.26</v>
      </c>
      <c r="I20" s="83">
        <v>1.15</v>
      </c>
      <c r="K20" s="81"/>
      <c r="L20" s="84"/>
      <c r="N20" s="85"/>
      <c r="O20" s="86"/>
      <c r="P20" s="87"/>
      <c r="Q20" s="88"/>
      <c r="R20" s="88"/>
      <c r="S20" s="88"/>
      <c r="T20" s="88"/>
    </row>
    <row r="21" spans="1:20" s="69" customFormat="1" ht="16.5">
      <c r="A21" s="96"/>
      <c r="B21" s="97" t="s">
        <v>76</v>
      </c>
      <c r="C21" s="82">
        <v>59</v>
      </c>
      <c r="D21" s="82">
        <v>493</v>
      </c>
      <c r="E21" s="82">
        <v>1854</v>
      </c>
      <c r="G21" s="83">
        <v>0.01</v>
      </c>
      <c r="H21" s="83">
        <v>0.12</v>
      </c>
      <c r="I21" s="83">
        <v>0.44</v>
      </c>
      <c r="K21" s="81"/>
      <c r="L21" s="84"/>
      <c r="N21" s="85"/>
      <c r="O21" s="86"/>
      <c r="P21" s="87"/>
      <c r="Q21" s="88"/>
      <c r="R21" s="88"/>
      <c r="S21" s="88"/>
      <c r="T21" s="88"/>
    </row>
    <row r="22" spans="3:12" s="69" customFormat="1" ht="9" customHeight="1">
      <c r="C22" s="98"/>
      <c r="D22" s="98"/>
      <c r="E22" s="98"/>
      <c r="G22" s="99"/>
      <c r="H22" s="100"/>
      <c r="I22" s="100"/>
      <c r="L22" s="84"/>
    </row>
    <row r="23" spans="1:12" s="69" customFormat="1" ht="16.5">
      <c r="A23" s="80" t="s">
        <v>77</v>
      </c>
      <c r="B23" s="81" t="s">
        <v>65</v>
      </c>
      <c r="C23" s="82">
        <v>0</v>
      </c>
      <c r="D23" s="82">
        <v>1</v>
      </c>
      <c r="E23" s="82">
        <v>7</v>
      </c>
      <c r="F23" s="82"/>
      <c r="G23" s="82">
        <v>0</v>
      </c>
      <c r="H23" s="82">
        <v>0</v>
      </c>
      <c r="I23" s="83">
        <v>0.02</v>
      </c>
      <c r="K23" s="81"/>
      <c r="L23" s="84"/>
    </row>
    <row r="24" spans="2:12" s="69" customFormat="1" ht="16.5">
      <c r="B24" s="81" t="s">
        <v>66</v>
      </c>
      <c r="C24" s="82">
        <v>1</v>
      </c>
      <c r="D24" s="82">
        <v>22</v>
      </c>
      <c r="E24" s="82">
        <v>131</v>
      </c>
      <c r="F24" s="82"/>
      <c r="G24" s="82">
        <v>0</v>
      </c>
      <c r="H24" s="83">
        <v>0.05</v>
      </c>
      <c r="I24" s="83">
        <v>0.32</v>
      </c>
      <c r="K24" s="81"/>
      <c r="L24" s="84"/>
    </row>
    <row r="25" spans="2:12" s="69" customFormat="1" ht="16.5">
      <c r="B25" s="81" t="s">
        <v>67</v>
      </c>
      <c r="C25" s="82">
        <v>1</v>
      </c>
      <c r="D25" s="82">
        <v>15</v>
      </c>
      <c r="E25" s="82">
        <v>90</v>
      </c>
      <c r="F25" s="82"/>
      <c r="G25" s="82">
        <v>0</v>
      </c>
      <c r="H25" s="83">
        <v>0.06</v>
      </c>
      <c r="I25" s="83">
        <v>0.35</v>
      </c>
      <c r="K25" s="81"/>
      <c r="L25" s="84"/>
    </row>
    <row r="26" spans="2:12" s="69" customFormat="1" ht="16.5">
      <c r="B26" s="81" t="s">
        <v>68</v>
      </c>
      <c r="C26" s="82">
        <v>0</v>
      </c>
      <c r="D26" s="82">
        <v>11</v>
      </c>
      <c r="E26" s="82">
        <v>72</v>
      </c>
      <c r="F26" s="82"/>
      <c r="G26" s="82">
        <v>0</v>
      </c>
      <c r="H26" s="83">
        <v>0.02</v>
      </c>
      <c r="I26" s="83">
        <v>0.16</v>
      </c>
      <c r="K26" s="81"/>
      <c r="L26" s="84"/>
    </row>
    <row r="27" spans="2:12" s="69" customFormat="1" ht="16.5">
      <c r="B27" s="81" t="s">
        <v>69</v>
      </c>
      <c r="C27" s="82">
        <v>1</v>
      </c>
      <c r="D27" s="82">
        <v>15</v>
      </c>
      <c r="E27" s="82">
        <v>94</v>
      </c>
      <c r="F27" s="82"/>
      <c r="G27" s="82">
        <v>0</v>
      </c>
      <c r="H27" s="83">
        <v>0.03</v>
      </c>
      <c r="I27" s="83">
        <v>0.22</v>
      </c>
      <c r="K27" s="81"/>
      <c r="L27" s="84"/>
    </row>
    <row r="28" spans="2:12" s="69" customFormat="1" ht="16.5">
      <c r="B28" s="81" t="s">
        <v>70</v>
      </c>
      <c r="C28" s="82">
        <v>1</v>
      </c>
      <c r="D28" s="82">
        <v>25</v>
      </c>
      <c r="E28" s="82">
        <v>162</v>
      </c>
      <c r="F28" s="82"/>
      <c r="G28" s="82">
        <v>0</v>
      </c>
      <c r="H28" s="83">
        <v>0.03</v>
      </c>
      <c r="I28" s="83">
        <v>0.22</v>
      </c>
      <c r="K28" s="81"/>
      <c r="L28" s="84"/>
    </row>
    <row r="29" spans="2:12" s="69" customFormat="1" ht="16.5">
      <c r="B29" s="81" t="s">
        <v>71</v>
      </c>
      <c r="C29" s="82">
        <v>2</v>
      </c>
      <c r="D29" s="82">
        <v>24</v>
      </c>
      <c r="E29" s="82">
        <v>114</v>
      </c>
      <c r="F29" s="82"/>
      <c r="G29" s="82">
        <v>0</v>
      </c>
      <c r="H29" s="83">
        <v>0.03</v>
      </c>
      <c r="I29" s="83">
        <v>0.15</v>
      </c>
      <c r="K29" s="81"/>
      <c r="L29" s="84"/>
    </row>
    <row r="30" spans="2:12" s="69" customFormat="1" ht="16.5">
      <c r="B30" s="81" t="s">
        <v>72</v>
      </c>
      <c r="C30" s="82">
        <v>1</v>
      </c>
      <c r="D30" s="82">
        <v>13</v>
      </c>
      <c r="E30" s="82">
        <v>57</v>
      </c>
      <c r="F30" s="82"/>
      <c r="G30" s="82">
        <v>0</v>
      </c>
      <c r="H30" s="83">
        <v>0.02</v>
      </c>
      <c r="I30" s="83">
        <v>0.09</v>
      </c>
      <c r="K30" s="81"/>
      <c r="L30" s="84"/>
    </row>
    <row r="31" spans="2:12" s="69" customFormat="1" ht="16.5">
      <c r="B31" s="81" t="s">
        <v>73</v>
      </c>
      <c r="C31" s="82">
        <v>0</v>
      </c>
      <c r="D31" s="82">
        <v>7</v>
      </c>
      <c r="E31" s="82">
        <v>25</v>
      </c>
      <c r="F31" s="82"/>
      <c r="G31" s="82">
        <v>0</v>
      </c>
      <c r="H31" s="83">
        <v>0.01</v>
      </c>
      <c r="I31" s="83">
        <v>0.05</v>
      </c>
      <c r="K31" s="81"/>
      <c r="L31" s="84"/>
    </row>
    <row r="32" spans="2:12" s="69" customFormat="1" ht="16.5">
      <c r="B32" s="81" t="s">
        <v>74</v>
      </c>
      <c r="C32" s="82">
        <v>2</v>
      </c>
      <c r="D32" s="82">
        <v>6</v>
      </c>
      <c r="E32" s="82">
        <v>16</v>
      </c>
      <c r="F32" s="82"/>
      <c r="G32" s="82">
        <v>0</v>
      </c>
      <c r="H32" s="83">
        <v>0.01</v>
      </c>
      <c r="I32" s="83">
        <v>0.03</v>
      </c>
      <c r="K32" s="81"/>
      <c r="L32" s="84"/>
    </row>
    <row r="33" spans="2:12" s="74" customFormat="1" ht="19.5">
      <c r="B33" s="80" t="s">
        <v>146</v>
      </c>
      <c r="C33" s="89">
        <v>10</v>
      </c>
      <c r="D33" s="89">
        <v>138</v>
      </c>
      <c r="E33" s="89">
        <v>770</v>
      </c>
      <c r="F33" s="89"/>
      <c r="G33" s="89">
        <v>0</v>
      </c>
      <c r="H33" s="90">
        <v>0.03</v>
      </c>
      <c r="I33" s="90">
        <v>0.15</v>
      </c>
      <c r="K33" s="80"/>
      <c r="L33" s="91"/>
    </row>
    <row r="34" spans="1:12" s="69" customFormat="1" ht="16.5">
      <c r="A34" s="96"/>
      <c r="B34" s="81" t="s">
        <v>75</v>
      </c>
      <c r="C34" s="82">
        <v>2</v>
      </c>
      <c r="D34" s="82">
        <v>37</v>
      </c>
      <c r="E34" s="82">
        <v>228</v>
      </c>
      <c r="F34" s="82"/>
      <c r="G34" s="82">
        <v>0</v>
      </c>
      <c r="H34" s="83">
        <v>0.04</v>
      </c>
      <c r="I34" s="83">
        <v>0.25</v>
      </c>
      <c r="K34" s="81"/>
      <c r="L34" s="84"/>
    </row>
    <row r="35" spans="1:12" s="69" customFormat="1" ht="16.5">
      <c r="A35" s="96"/>
      <c r="B35" s="97" t="s">
        <v>76</v>
      </c>
      <c r="C35" s="82">
        <v>8</v>
      </c>
      <c r="D35" s="82">
        <v>100</v>
      </c>
      <c r="E35" s="82">
        <v>540</v>
      </c>
      <c r="F35" s="82"/>
      <c r="G35" s="82">
        <v>0</v>
      </c>
      <c r="H35" s="83">
        <v>0.02</v>
      </c>
      <c r="I35" s="83">
        <v>0.13</v>
      </c>
      <c r="K35" s="81"/>
      <c r="L35" s="84"/>
    </row>
    <row r="36" spans="3:12" s="69" customFormat="1" ht="9" customHeight="1">
      <c r="C36" s="98"/>
      <c r="D36" s="98"/>
      <c r="E36" s="98"/>
      <c r="G36" s="98"/>
      <c r="H36" s="99"/>
      <c r="I36" s="99"/>
      <c r="L36" s="84"/>
    </row>
    <row r="37" spans="1:12" s="69" customFormat="1" ht="19.5">
      <c r="A37" s="80" t="s">
        <v>147</v>
      </c>
      <c r="B37" s="81" t="s">
        <v>65</v>
      </c>
      <c r="C37" s="82">
        <v>0</v>
      </c>
      <c r="D37" s="82">
        <v>0</v>
      </c>
      <c r="E37" s="82">
        <v>1</v>
      </c>
      <c r="F37" s="82"/>
      <c r="G37" s="82">
        <v>0</v>
      </c>
      <c r="H37" s="82">
        <v>0</v>
      </c>
      <c r="I37" s="82">
        <v>0</v>
      </c>
      <c r="K37" s="81"/>
      <c r="L37" s="84"/>
    </row>
    <row r="38" spans="2:12" s="69" customFormat="1" ht="16.5">
      <c r="B38" s="81" t="s">
        <v>66</v>
      </c>
      <c r="C38" s="82">
        <v>0</v>
      </c>
      <c r="D38" s="82">
        <v>1</v>
      </c>
      <c r="E38" s="82">
        <v>4</v>
      </c>
      <c r="F38" s="82"/>
      <c r="G38" s="82">
        <v>0</v>
      </c>
      <c r="H38" s="82">
        <v>0</v>
      </c>
      <c r="I38" s="83">
        <v>0.01</v>
      </c>
      <c r="K38" s="81"/>
      <c r="L38" s="84"/>
    </row>
    <row r="39" spans="2:13" s="69" customFormat="1" ht="16.5">
      <c r="B39" s="81" t="s">
        <v>67</v>
      </c>
      <c r="C39" s="82">
        <v>0</v>
      </c>
      <c r="D39" s="82">
        <v>6</v>
      </c>
      <c r="E39" s="82">
        <v>18</v>
      </c>
      <c r="F39" s="82"/>
      <c r="G39" s="82">
        <v>0</v>
      </c>
      <c r="H39" s="83">
        <v>0.03</v>
      </c>
      <c r="I39" s="83">
        <v>0.07</v>
      </c>
      <c r="K39" s="82" t="s">
        <v>1</v>
      </c>
      <c r="L39" s="82" t="s">
        <v>1</v>
      </c>
      <c r="M39" s="69" t="s">
        <v>1</v>
      </c>
    </row>
    <row r="40" spans="2:12" s="69" customFormat="1" ht="16.5">
      <c r="B40" s="81" t="s">
        <v>68</v>
      </c>
      <c r="C40" s="82">
        <v>3</v>
      </c>
      <c r="D40" s="82">
        <v>60</v>
      </c>
      <c r="E40" s="82">
        <v>212</v>
      </c>
      <c r="F40" s="82"/>
      <c r="G40" s="83">
        <v>0.01</v>
      </c>
      <c r="H40" s="83">
        <v>0.13</v>
      </c>
      <c r="I40" s="83">
        <v>0.46</v>
      </c>
      <c r="K40" s="82" t="s">
        <v>1</v>
      </c>
      <c r="L40" s="82" t="s">
        <v>1</v>
      </c>
    </row>
    <row r="41" spans="2:12" s="69" customFormat="1" ht="16.5">
      <c r="B41" s="81" t="s">
        <v>69</v>
      </c>
      <c r="C41" s="82">
        <v>7</v>
      </c>
      <c r="D41" s="82">
        <v>55</v>
      </c>
      <c r="E41" s="82">
        <v>142</v>
      </c>
      <c r="F41" s="82"/>
      <c r="G41" s="83">
        <v>0.02</v>
      </c>
      <c r="H41" s="83">
        <v>0.13</v>
      </c>
      <c r="I41" s="83">
        <v>0.33</v>
      </c>
      <c r="K41" s="82" t="s">
        <v>1</v>
      </c>
      <c r="L41" s="82" t="s">
        <v>1</v>
      </c>
    </row>
    <row r="42" spans="2:12" s="69" customFormat="1" ht="16.5">
      <c r="B42" s="81" t="s">
        <v>70</v>
      </c>
      <c r="C42" s="82">
        <v>18</v>
      </c>
      <c r="D42" s="82">
        <v>121</v>
      </c>
      <c r="E42" s="82">
        <v>302</v>
      </c>
      <c r="F42" s="82"/>
      <c r="G42" s="83">
        <v>0.03</v>
      </c>
      <c r="H42" s="83">
        <v>0.17</v>
      </c>
      <c r="I42" s="83">
        <v>0.42</v>
      </c>
      <c r="K42" s="82" t="s">
        <v>1</v>
      </c>
      <c r="L42" s="82" t="s">
        <v>1</v>
      </c>
    </row>
    <row r="43" spans="2:12" s="69" customFormat="1" ht="16.5">
      <c r="B43" s="81" t="s">
        <v>71</v>
      </c>
      <c r="C43" s="82">
        <v>11</v>
      </c>
      <c r="D43" s="82">
        <v>109</v>
      </c>
      <c r="E43" s="82">
        <v>252</v>
      </c>
      <c r="F43" s="82"/>
      <c r="G43" s="83">
        <v>0.01</v>
      </c>
      <c r="H43" s="83">
        <v>0.14</v>
      </c>
      <c r="I43" s="83">
        <v>0.33</v>
      </c>
      <c r="K43" s="82" t="s">
        <v>1</v>
      </c>
      <c r="L43" s="82" t="s">
        <v>1</v>
      </c>
    </row>
    <row r="44" spans="2:12" s="69" customFormat="1" ht="16.5">
      <c r="B44" s="81" t="s">
        <v>72</v>
      </c>
      <c r="C44" s="82">
        <v>4</v>
      </c>
      <c r="D44" s="82">
        <v>41</v>
      </c>
      <c r="E44" s="82">
        <v>98</v>
      </c>
      <c r="F44" s="82"/>
      <c r="G44" s="83">
        <v>0.01</v>
      </c>
      <c r="H44" s="83">
        <v>0.06</v>
      </c>
      <c r="I44" s="83">
        <v>0.15</v>
      </c>
      <c r="K44" s="82" t="s">
        <v>1</v>
      </c>
      <c r="L44" s="82" t="s">
        <v>1</v>
      </c>
    </row>
    <row r="45" spans="2:12" s="69" customFormat="1" ht="16.5">
      <c r="B45" s="81" t="s">
        <v>73</v>
      </c>
      <c r="C45" s="82">
        <v>1</v>
      </c>
      <c r="D45" s="82">
        <v>11</v>
      </c>
      <c r="E45" s="82">
        <v>26</v>
      </c>
      <c r="F45" s="82"/>
      <c r="G45" s="82">
        <v>0</v>
      </c>
      <c r="H45" s="83">
        <v>0.02</v>
      </c>
      <c r="I45" s="83">
        <v>0.05</v>
      </c>
      <c r="K45" s="82" t="s">
        <v>1</v>
      </c>
      <c r="L45" s="82" t="s">
        <v>1</v>
      </c>
    </row>
    <row r="46" spans="2:12" s="69" customFormat="1" ht="16.5">
      <c r="B46" s="81" t="s">
        <v>74</v>
      </c>
      <c r="C46" s="82">
        <v>0</v>
      </c>
      <c r="D46" s="82">
        <v>2</v>
      </c>
      <c r="E46" s="82">
        <v>5</v>
      </c>
      <c r="F46" s="82"/>
      <c r="G46" s="82">
        <v>0</v>
      </c>
      <c r="H46" s="82">
        <v>0</v>
      </c>
      <c r="I46" s="83">
        <v>0.01</v>
      </c>
      <c r="K46" s="82" t="s">
        <v>1</v>
      </c>
      <c r="L46" s="82" t="s">
        <v>1</v>
      </c>
    </row>
    <row r="47" spans="2:12" s="74" customFormat="1" ht="19.5">
      <c r="B47" s="80" t="s">
        <v>146</v>
      </c>
      <c r="C47" s="89">
        <v>45</v>
      </c>
      <c r="D47" s="89">
        <v>409</v>
      </c>
      <c r="E47" s="89">
        <v>1062</v>
      </c>
      <c r="F47" s="89"/>
      <c r="G47" s="250">
        <v>0.01</v>
      </c>
      <c r="H47" s="250">
        <v>0.08</v>
      </c>
      <c r="I47" s="250">
        <v>0.21</v>
      </c>
      <c r="K47" s="80"/>
      <c r="L47" s="91"/>
    </row>
    <row r="48" spans="1:12" s="69" customFormat="1" ht="16.5">
      <c r="A48" s="96"/>
      <c r="B48" s="81" t="s">
        <v>75</v>
      </c>
      <c r="C48" s="82">
        <v>0</v>
      </c>
      <c r="D48" s="82">
        <v>8</v>
      </c>
      <c r="E48" s="82">
        <v>22</v>
      </c>
      <c r="F48" s="82"/>
      <c r="G48" s="82">
        <v>0</v>
      </c>
      <c r="H48" s="251">
        <v>0.01</v>
      </c>
      <c r="I48" s="251">
        <v>0.02</v>
      </c>
      <c r="K48" s="81"/>
      <c r="L48" s="84"/>
    </row>
    <row r="49" spans="1:12" s="69" customFormat="1" ht="16.5">
      <c r="A49" s="96"/>
      <c r="B49" s="97" t="s">
        <v>76</v>
      </c>
      <c r="C49" s="82">
        <v>45</v>
      </c>
      <c r="D49" s="82">
        <v>400</v>
      </c>
      <c r="E49" s="82">
        <v>1038</v>
      </c>
      <c r="F49" s="82"/>
      <c r="G49" s="251">
        <v>0.01</v>
      </c>
      <c r="H49" s="251">
        <v>0.1</v>
      </c>
      <c r="I49" s="251">
        <v>0.25</v>
      </c>
      <c r="K49" s="81"/>
      <c r="L49" s="84"/>
    </row>
    <row r="50" spans="3:12" s="69" customFormat="1" ht="9" customHeight="1">
      <c r="C50" s="98"/>
      <c r="D50" s="98"/>
      <c r="E50" s="98"/>
      <c r="G50" s="99"/>
      <c r="H50" s="100"/>
      <c r="I50" s="100"/>
      <c r="L50" s="84"/>
    </row>
    <row r="51" spans="1:12" s="69" customFormat="1" ht="16.5">
      <c r="A51" s="80" t="s">
        <v>78</v>
      </c>
      <c r="B51" s="81" t="s">
        <v>65</v>
      </c>
      <c r="C51" s="82">
        <v>1</v>
      </c>
      <c r="D51" s="82">
        <v>10</v>
      </c>
      <c r="E51" s="82">
        <v>136</v>
      </c>
      <c r="F51" s="82"/>
      <c r="G51" s="82">
        <v>0</v>
      </c>
      <c r="H51" s="83">
        <v>0.04</v>
      </c>
      <c r="I51" s="83">
        <v>0.51</v>
      </c>
      <c r="K51" s="81"/>
      <c r="L51" s="84"/>
    </row>
    <row r="52" spans="2:12" s="69" customFormat="1" ht="16.5">
      <c r="B52" s="81" t="s">
        <v>66</v>
      </c>
      <c r="C52" s="82">
        <v>1</v>
      </c>
      <c r="D52" s="82">
        <v>25</v>
      </c>
      <c r="E52" s="82">
        <v>316</v>
      </c>
      <c r="F52" s="82"/>
      <c r="G52" s="82">
        <v>0</v>
      </c>
      <c r="H52" s="83">
        <v>0.06</v>
      </c>
      <c r="I52" s="83">
        <v>0.78</v>
      </c>
      <c r="K52" s="81"/>
      <c r="L52" s="84"/>
    </row>
    <row r="53" spans="2:12" s="69" customFormat="1" ht="16.5">
      <c r="B53" s="81" t="s">
        <v>67</v>
      </c>
      <c r="C53" s="82">
        <v>4</v>
      </c>
      <c r="D53" s="82">
        <v>37</v>
      </c>
      <c r="E53" s="82">
        <v>269</v>
      </c>
      <c r="F53" s="82"/>
      <c r="G53" s="83">
        <v>0.01</v>
      </c>
      <c r="H53" s="83">
        <v>0.15</v>
      </c>
      <c r="I53" s="83">
        <v>1.05</v>
      </c>
      <c r="K53" s="81"/>
      <c r="L53" s="84"/>
    </row>
    <row r="54" spans="2:12" s="69" customFormat="1" ht="16.5">
      <c r="B54" s="81" t="s">
        <v>68</v>
      </c>
      <c r="C54" s="82">
        <v>51</v>
      </c>
      <c r="D54" s="82">
        <v>386</v>
      </c>
      <c r="E54" s="82">
        <v>2610</v>
      </c>
      <c r="F54" s="82"/>
      <c r="G54" s="83">
        <v>0.11</v>
      </c>
      <c r="H54" s="83">
        <v>0.83</v>
      </c>
      <c r="I54" s="83">
        <v>5.62</v>
      </c>
      <c r="K54" s="81"/>
      <c r="L54" s="84"/>
    </row>
    <row r="55" spans="2:12" s="69" customFormat="1" ht="16.5">
      <c r="B55" s="81" t="s">
        <v>69</v>
      </c>
      <c r="C55" s="82">
        <v>23</v>
      </c>
      <c r="D55" s="82">
        <v>202</v>
      </c>
      <c r="E55" s="82">
        <v>1615</v>
      </c>
      <c r="F55" s="82"/>
      <c r="G55" s="83">
        <v>0.05</v>
      </c>
      <c r="H55" s="83">
        <v>0.47</v>
      </c>
      <c r="I55" s="83">
        <v>3.72</v>
      </c>
      <c r="K55" s="81"/>
      <c r="L55" s="84"/>
    </row>
    <row r="56" spans="2:12" s="69" customFormat="1" ht="16.5">
      <c r="B56" s="81" t="s">
        <v>70</v>
      </c>
      <c r="C56" s="82">
        <v>24</v>
      </c>
      <c r="D56" s="82">
        <v>221</v>
      </c>
      <c r="E56" s="82">
        <v>2031</v>
      </c>
      <c r="F56" s="82"/>
      <c r="G56" s="83">
        <v>0.03</v>
      </c>
      <c r="H56" s="83">
        <v>0.31</v>
      </c>
      <c r="I56" s="83">
        <v>2.82</v>
      </c>
      <c r="K56" s="81"/>
      <c r="L56" s="84"/>
    </row>
    <row r="57" spans="2:12" s="69" customFormat="1" ht="16.5">
      <c r="B57" s="81" t="s">
        <v>71</v>
      </c>
      <c r="C57" s="82">
        <v>16</v>
      </c>
      <c r="D57" s="82">
        <v>198</v>
      </c>
      <c r="E57" s="82">
        <v>1646</v>
      </c>
      <c r="F57" s="82"/>
      <c r="G57" s="83">
        <v>0.02</v>
      </c>
      <c r="H57" s="83">
        <v>0.26</v>
      </c>
      <c r="I57" s="83">
        <v>2.13</v>
      </c>
      <c r="K57" s="81"/>
      <c r="L57" s="84"/>
    </row>
    <row r="58" spans="2:12" s="69" customFormat="1" ht="16.5">
      <c r="B58" s="81" t="s">
        <v>72</v>
      </c>
      <c r="C58" s="82">
        <v>15</v>
      </c>
      <c r="D58" s="82">
        <v>163</v>
      </c>
      <c r="E58" s="82">
        <v>1133</v>
      </c>
      <c r="F58" s="82"/>
      <c r="G58" s="83">
        <v>0.02</v>
      </c>
      <c r="H58" s="83">
        <v>0.24</v>
      </c>
      <c r="I58" s="83">
        <v>1.69</v>
      </c>
      <c r="K58" s="81"/>
      <c r="L58" s="84"/>
    </row>
    <row r="59" spans="2:12" s="69" customFormat="1" ht="16.5">
      <c r="B59" s="81" t="s">
        <v>73</v>
      </c>
      <c r="C59" s="82">
        <v>12</v>
      </c>
      <c r="D59" s="82">
        <v>110</v>
      </c>
      <c r="E59" s="82">
        <v>666</v>
      </c>
      <c r="F59" s="82"/>
      <c r="G59" s="83">
        <v>0.02</v>
      </c>
      <c r="H59" s="83">
        <v>0.21</v>
      </c>
      <c r="I59" s="83">
        <v>1.28</v>
      </c>
      <c r="K59" s="81"/>
      <c r="L59" s="84"/>
    </row>
    <row r="60" spans="2:12" s="69" customFormat="1" ht="16.5">
      <c r="B60" s="81" t="s">
        <v>74</v>
      </c>
      <c r="C60" s="82">
        <v>23</v>
      </c>
      <c r="D60" s="82">
        <v>133</v>
      </c>
      <c r="E60" s="82">
        <v>584</v>
      </c>
      <c r="F60" s="82"/>
      <c r="G60" s="83">
        <v>0.04</v>
      </c>
      <c r="H60" s="83">
        <v>0.23</v>
      </c>
      <c r="I60" s="83">
        <v>0.99</v>
      </c>
      <c r="K60" s="81"/>
      <c r="L60" s="84"/>
    </row>
    <row r="61" spans="2:12" s="74" customFormat="1" ht="19.5">
      <c r="B61" s="80" t="s">
        <v>146</v>
      </c>
      <c r="C61" s="89">
        <v>169</v>
      </c>
      <c r="D61" s="89">
        <v>1488</v>
      </c>
      <c r="E61" s="89">
        <v>11021</v>
      </c>
      <c r="F61" s="89"/>
      <c r="G61" s="90">
        <v>0.03</v>
      </c>
      <c r="H61" s="90">
        <v>0.29</v>
      </c>
      <c r="I61" s="90">
        <v>2.16</v>
      </c>
      <c r="K61" s="80"/>
      <c r="L61" s="91"/>
    </row>
    <row r="62" spans="1:12" s="69" customFormat="1" ht="16.5">
      <c r="A62" s="96"/>
      <c r="B62" s="81" t="s">
        <v>75</v>
      </c>
      <c r="C62" s="82">
        <v>6</v>
      </c>
      <c r="D62" s="82">
        <v>73</v>
      </c>
      <c r="E62" s="82">
        <v>721</v>
      </c>
      <c r="F62" s="82"/>
      <c r="G62" s="83">
        <v>0.01</v>
      </c>
      <c r="H62" s="83">
        <v>0.08</v>
      </c>
      <c r="I62" s="83">
        <v>0.78</v>
      </c>
      <c r="K62" s="81"/>
      <c r="L62" s="84"/>
    </row>
    <row r="63" spans="1:12" s="69" customFormat="1" ht="17.25" thickBot="1">
      <c r="A63" s="101"/>
      <c r="B63" s="102" t="s">
        <v>76</v>
      </c>
      <c r="C63" s="103">
        <v>163</v>
      </c>
      <c r="D63" s="103">
        <v>1413</v>
      </c>
      <c r="E63" s="103">
        <v>10284</v>
      </c>
      <c r="F63" s="103"/>
      <c r="G63" s="104">
        <v>0.04</v>
      </c>
      <c r="H63" s="104">
        <v>0.34</v>
      </c>
      <c r="I63" s="104">
        <v>2.47</v>
      </c>
      <c r="K63" s="81"/>
      <c r="L63" s="84"/>
    </row>
    <row r="64" spans="3:12" s="105" customFormat="1" ht="16.5" customHeight="1">
      <c r="C64" s="106"/>
      <c r="D64" s="106"/>
      <c r="E64" s="106"/>
      <c r="F64" s="106"/>
      <c r="G64" s="106"/>
      <c r="H64" s="106"/>
      <c r="I64" s="106"/>
      <c r="K64" s="107"/>
      <c r="L64" s="108"/>
    </row>
    <row r="65" spans="1:12" s="105" customFormat="1" ht="16.5" customHeight="1">
      <c r="A65" s="96" t="s">
        <v>79</v>
      </c>
      <c r="C65" s="106"/>
      <c r="D65" s="106"/>
      <c r="E65" s="106"/>
      <c r="F65" s="106"/>
      <c r="G65" s="106"/>
      <c r="H65" s="106"/>
      <c r="I65" s="106"/>
      <c r="K65" s="107"/>
      <c r="L65" s="108"/>
    </row>
    <row r="66" spans="1:12" s="69" customFormat="1" ht="18" customHeight="1">
      <c r="A66" s="96" t="s">
        <v>80</v>
      </c>
      <c r="B66" s="81"/>
      <c r="C66" s="109"/>
      <c r="D66" s="109"/>
      <c r="E66" s="109"/>
      <c r="F66" s="110"/>
      <c r="G66" s="109"/>
      <c r="H66" s="111"/>
      <c r="I66" s="111"/>
      <c r="K66" s="81"/>
      <c r="L66" s="87"/>
    </row>
    <row r="67" spans="1:12" s="59" customFormat="1" ht="18">
      <c r="A67" s="96"/>
      <c r="L67" s="112"/>
    </row>
    <row r="68" spans="1:12" s="59" customFormat="1" ht="16.5" customHeight="1">
      <c r="A68" s="96"/>
      <c r="L68" s="112"/>
    </row>
    <row r="69" spans="1:12" s="59" customFormat="1" ht="18">
      <c r="A69" s="96"/>
      <c r="L69" s="112"/>
    </row>
    <row r="70" s="59" customFormat="1" ht="18">
      <c r="L70" s="112"/>
    </row>
    <row r="71" s="59" customFormat="1" ht="18">
      <c r="L71" s="112"/>
    </row>
    <row r="72" s="69" customFormat="1" ht="16.5">
      <c r="L72" s="113"/>
    </row>
    <row r="73" s="69" customFormat="1" ht="16.5">
      <c r="L73" s="113"/>
    </row>
    <row r="74" s="75" customFormat="1" ht="14.25" customHeight="1"/>
    <row r="75" s="69" customFormat="1" ht="14.25" customHeight="1"/>
    <row r="76" s="69" customFormat="1" ht="14.25" customHeight="1"/>
    <row r="77" s="69" customFormat="1" ht="14.25" customHeight="1"/>
    <row r="78" s="69" customFormat="1" ht="14.25" customHeight="1"/>
    <row r="79" s="69" customFormat="1" ht="14.25" customHeight="1"/>
    <row r="80" s="69" customFormat="1" ht="14.25" customHeight="1"/>
    <row r="81" s="69" customFormat="1" ht="14.25" customHeight="1"/>
    <row r="82" s="69" customFormat="1" ht="14.25" customHeight="1"/>
    <row r="83" s="69" customFormat="1" ht="14.25" customHeight="1"/>
    <row r="84" s="69" customFormat="1" ht="14.25" customHeight="1"/>
    <row r="85" s="69" customFormat="1" ht="14.25" customHeight="1"/>
    <row r="86" s="69" customFormat="1" ht="14.25" customHeight="1"/>
    <row r="87" s="69" customFormat="1" ht="14.25" customHeight="1"/>
    <row r="88" s="69" customFormat="1" ht="14.25" customHeight="1"/>
    <row r="89" s="69" customFormat="1" ht="14.25" customHeight="1"/>
    <row r="90" s="69" customFormat="1" ht="14.25" customHeight="1"/>
    <row r="91" s="69" customFormat="1" ht="14.25" customHeight="1"/>
    <row r="92" s="69" customFormat="1" ht="14.25" customHeight="1"/>
    <row r="93" s="69" customFormat="1" ht="14.25" customHeight="1"/>
    <row r="94" s="69" customFormat="1" ht="14.25" customHeight="1"/>
    <row r="95" s="69" customFormat="1" ht="14.25" customHeight="1"/>
    <row r="96" s="69" customFormat="1" ht="14.25" customHeight="1"/>
    <row r="97" s="69" customFormat="1" ht="14.25" customHeight="1"/>
    <row r="98" s="69" customFormat="1" ht="14.25" customHeight="1"/>
    <row r="99" s="69" customFormat="1" ht="14.25" customHeight="1"/>
    <row r="100" s="69" customFormat="1" ht="14.25" customHeight="1"/>
    <row r="101" s="69" customFormat="1" ht="14.25" customHeight="1"/>
    <row r="102" s="69" customFormat="1" ht="14.25" customHeight="1"/>
    <row r="103" s="69" customFormat="1" ht="14.25" customHeight="1"/>
    <row r="104" s="69" customFormat="1" ht="14.25" customHeight="1"/>
    <row r="105" s="69" customFormat="1" ht="14.25" customHeight="1"/>
    <row r="106" s="69" customFormat="1" ht="14.25" customHeight="1"/>
    <row r="107" s="69" customFormat="1" ht="14.25" customHeight="1"/>
    <row r="108" s="69" customFormat="1" ht="14.25" customHeight="1"/>
    <row r="109" s="69" customFormat="1" ht="14.25" customHeight="1"/>
    <row r="110" s="69" customFormat="1" ht="14.25" customHeight="1"/>
    <row r="111" s="69" customFormat="1" ht="14.25" customHeight="1"/>
    <row r="112" s="69" customFormat="1" ht="14.25" customHeight="1"/>
    <row r="113" s="69" customFormat="1" ht="14.25" customHeight="1"/>
    <row r="114" s="69" customFormat="1" ht="14.25" customHeight="1"/>
    <row r="115" s="69" customFormat="1" ht="14.25" customHeight="1"/>
    <row r="116" s="69" customFormat="1" ht="14.25" customHeight="1"/>
    <row r="117" s="69" customFormat="1" ht="14.25" customHeight="1"/>
    <row r="118" s="69" customFormat="1" ht="14.25" customHeight="1"/>
    <row r="119" s="69" customFormat="1" ht="14.25" customHeight="1"/>
    <row r="120" s="69" customFormat="1" ht="14.25" customHeight="1"/>
    <row r="121" s="69" customFormat="1" ht="14.25" customHeight="1"/>
    <row r="122" s="69" customFormat="1" ht="14.25" customHeight="1"/>
    <row r="123" s="69" customFormat="1" ht="14.25" customHeight="1"/>
    <row r="124" s="69" customFormat="1" ht="14.25" customHeight="1"/>
    <row r="125" s="69" customFormat="1" ht="14.25" customHeight="1"/>
    <row r="126" s="69" customFormat="1" ht="14.25" customHeight="1"/>
    <row r="127" s="69" customFormat="1" ht="14.25" customHeight="1"/>
    <row r="128" s="69" customFormat="1" ht="14.25" customHeight="1"/>
    <row r="129" s="69" customFormat="1" ht="14.25" customHeight="1"/>
    <row r="130" s="69" customFormat="1" ht="14.25" customHeight="1"/>
    <row r="131" s="69" customFormat="1" ht="14.25" customHeight="1"/>
    <row r="132" s="69" customFormat="1" ht="14.25" customHeight="1"/>
    <row r="133" s="69" customFormat="1" ht="14.25" customHeight="1"/>
    <row r="134" s="69" customFormat="1" ht="14.25" customHeight="1"/>
    <row r="135" s="69" customFormat="1" ht="14.25" customHeight="1"/>
    <row r="136" s="69" customFormat="1" ht="14.25" customHeight="1"/>
    <row r="137" s="69" customFormat="1" ht="14.25" customHeight="1"/>
    <row r="138" s="69" customFormat="1" ht="14.25" customHeight="1"/>
    <row r="139" s="69" customFormat="1" ht="14.25" customHeight="1"/>
    <row r="140" s="69" customFormat="1" ht="14.25" customHeight="1"/>
    <row r="141" s="69" customFormat="1" ht="14.25" customHeight="1"/>
    <row r="142" s="69" customFormat="1" ht="14.25" customHeight="1"/>
    <row r="143" s="69" customFormat="1" ht="14.25" customHeight="1"/>
    <row r="144" s="69" customFormat="1" ht="14.25" customHeight="1"/>
    <row r="145" s="69" customFormat="1" ht="14.25" customHeight="1"/>
    <row r="146" s="69" customFormat="1" ht="16.5"/>
    <row r="147" spans="3:9" ht="15">
      <c r="C147" s="114"/>
      <c r="D147" s="114"/>
      <c r="E147" s="114"/>
      <c r="F147" s="114"/>
      <c r="G147" s="114"/>
      <c r="H147" s="114"/>
      <c r="I147" s="114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5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3.00390625" style="96" customWidth="1"/>
    <col min="2" max="2" width="13.421875" style="96" customWidth="1"/>
    <col min="3" max="5" width="12.57421875" style="96" customWidth="1"/>
    <col min="6" max="6" width="2.28125" style="96" customWidth="1"/>
    <col min="7" max="9" width="12.57421875" style="96" customWidth="1"/>
    <col min="10" max="10" width="18.57421875" style="96" customWidth="1"/>
    <col min="11" max="11" width="11.00390625" style="96" customWidth="1"/>
    <col min="12" max="12" width="14.421875" style="96" customWidth="1"/>
    <col min="13" max="13" width="11.00390625" style="96" customWidth="1"/>
    <col min="14" max="14" width="20.28125" style="96" customWidth="1"/>
    <col min="15" max="15" width="14.28125" style="96" customWidth="1"/>
    <col min="16" max="16" width="13.421875" style="96" customWidth="1"/>
    <col min="17" max="17" width="12.28125" style="96" customWidth="1"/>
    <col min="18" max="18" width="12.421875" style="96" customWidth="1"/>
    <col min="19" max="19" width="12.28125" style="96" customWidth="1"/>
    <col min="20" max="20" width="12.57421875" style="96" customWidth="1"/>
    <col min="21" max="16384" width="11.00390625" style="96" customWidth="1"/>
  </cols>
  <sheetData>
    <row r="1" spans="1:9" s="115" customFormat="1" ht="18">
      <c r="A1" s="63" t="s">
        <v>81</v>
      </c>
      <c r="C1" s="116"/>
      <c r="I1" s="117" t="s">
        <v>3</v>
      </c>
    </row>
    <row r="2" s="59" customFormat="1" ht="12" customHeight="1">
      <c r="B2" s="62"/>
    </row>
    <row r="3" s="115" customFormat="1" ht="18.75" customHeight="1">
      <c r="A3" s="63" t="s">
        <v>50</v>
      </c>
    </row>
    <row r="4" s="115" customFormat="1" ht="18.75" customHeight="1">
      <c r="A4" s="63" t="s">
        <v>51</v>
      </c>
    </row>
    <row r="5" spans="1:9" s="115" customFormat="1" ht="18.75" customHeight="1" thickBot="1">
      <c r="A5" s="64" t="s">
        <v>52</v>
      </c>
      <c r="B5" s="118"/>
      <c r="C5" s="118"/>
      <c r="D5" s="118"/>
      <c r="E5" s="118"/>
      <c r="F5" s="118"/>
      <c r="G5" s="118"/>
      <c r="H5" s="118"/>
      <c r="I5" s="118"/>
    </row>
    <row r="6" spans="1:12" ht="15" customHeight="1">
      <c r="A6" s="66"/>
      <c r="B6" s="66"/>
      <c r="C6" s="66"/>
      <c r="D6" s="67" t="s">
        <v>53</v>
      </c>
      <c r="E6" s="67" t="s">
        <v>54</v>
      </c>
      <c r="F6" s="66"/>
      <c r="G6" s="66"/>
      <c r="H6" s="67" t="s">
        <v>53</v>
      </c>
      <c r="I6" s="67" t="s">
        <v>54</v>
      </c>
      <c r="J6" s="66"/>
      <c r="K6" s="66"/>
      <c r="L6" s="66"/>
    </row>
    <row r="7" spans="1:12" ht="15" customHeight="1" thickBot="1">
      <c r="A7" s="70" t="s">
        <v>82</v>
      </c>
      <c r="B7" s="70" t="s">
        <v>56</v>
      </c>
      <c r="C7" s="71" t="s">
        <v>57</v>
      </c>
      <c r="D7" s="71" t="s">
        <v>58</v>
      </c>
      <c r="E7" s="71" t="s">
        <v>59</v>
      </c>
      <c r="F7" s="72"/>
      <c r="G7" s="71" t="s">
        <v>57</v>
      </c>
      <c r="H7" s="71" t="s">
        <v>58</v>
      </c>
      <c r="I7" s="71" t="s">
        <v>59</v>
      </c>
      <c r="J7" s="66"/>
      <c r="K7" s="119"/>
      <c r="L7" s="66"/>
    </row>
    <row r="8" spans="5:20" s="75" customFormat="1" ht="13.5">
      <c r="E8" s="76" t="s">
        <v>61</v>
      </c>
      <c r="I8" s="76" t="s">
        <v>62</v>
      </c>
      <c r="N8" s="77"/>
      <c r="O8" s="78"/>
      <c r="P8" s="79"/>
      <c r="Q8" s="79"/>
      <c r="R8" s="79"/>
      <c r="S8" s="79"/>
      <c r="T8" s="79"/>
    </row>
    <row r="9" spans="1:12" s="69" customFormat="1" ht="16.5">
      <c r="A9" s="80" t="s">
        <v>83</v>
      </c>
      <c r="B9" s="81" t="s">
        <v>65</v>
      </c>
      <c r="C9" s="82">
        <v>0</v>
      </c>
      <c r="D9" s="82">
        <v>0</v>
      </c>
      <c r="E9" s="82">
        <v>2</v>
      </c>
      <c r="F9" s="82"/>
      <c r="G9" s="120">
        <v>0</v>
      </c>
      <c r="H9" s="120">
        <v>0</v>
      </c>
      <c r="I9" s="120">
        <v>0.01</v>
      </c>
      <c r="K9" s="81"/>
      <c r="L9" s="84"/>
    </row>
    <row r="10" spans="2:12" s="69" customFormat="1" ht="16.5">
      <c r="B10" s="81" t="s">
        <v>66</v>
      </c>
      <c r="C10" s="82">
        <v>0</v>
      </c>
      <c r="D10" s="82">
        <v>0</v>
      </c>
      <c r="E10" s="82">
        <v>4</v>
      </c>
      <c r="F10" s="82"/>
      <c r="G10" s="120">
        <v>0</v>
      </c>
      <c r="H10" s="120">
        <v>0</v>
      </c>
      <c r="I10" s="120">
        <v>0.01</v>
      </c>
      <c r="K10" s="81"/>
      <c r="L10" s="84"/>
    </row>
    <row r="11" spans="2:12" s="69" customFormat="1" ht="16.5">
      <c r="B11" s="81" t="s">
        <v>67</v>
      </c>
      <c r="C11" s="82">
        <v>0</v>
      </c>
      <c r="D11" s="82">
        <v>0</v>
      </c>
      <c r="E11" s="82">
        <v>5</v>
      </c>
      <c r="F11" s="82"/>
      <c r="G11" s="120">
        <v>0</v>
      </c>
      <c r="H11" s="120">
        <v>0</v>
      </c>
      <c r="I11" s="120">
        <v>0.02</v>
      </c>
      <c r="K11" s="81"/>
      <c r="L11" s="84"/>
    </row>
    <row r="12" spans="2:12" s="69" customFormat="1" ht="16.5">
      <c r="B12" s="81" t="s">
        <v>68</v>
      </c>
      <c r="C12" s="82">
        <v>0</v>
      </c>
      <c r="D12" s="82">
        <v>2</v>
      </c>
      <c r="E12" s="82">
        <v>29</v>
      </c>
      <c r="F12" s="82"/>
      <c r="G12" s="120">
        <v>0</v>
      </c>
      <c r="H12" s="120">
        <v>0</v>
      </c>
      <c r="I12" s="120">
        <v>0.06</v>
      </c>
      <c r="K12" s="81"/>
      <c r="L12" s="84"/>
    </row>
    <row r="13" spans="2:12" s="69" customFormat="1" ht="16.5">
      <c r="B13" s="81" t="s">
        <v>69</v>
      </c>
      <c r="C13" s="82">
        <v>0</v>
      </c>
      <c r="D13" s="82">
        <v>1</v>
      </c>
      <c r="E13" s="82">
        <v>27</v>
      </c>
      <c r="F13" s="82"/>
      <c r="G13" s="120">
        <v>0</v>
      </c>
      <c r="H13" s="120">
        <v>0</v>
      </c>
      <c r="I13" s="120">
        <v>0.06</v>
      </c>
      <c r="K13" s="81"/>
      <c r="L13" s="84"/>
    </row>
    <row r="14" spans="2:12" s="69" customFormat="1" ht="16.5">
      <c r="B14" s="81" t="s">
        <v>70</v>
      </c>
      <c r="C14" s="82">
        <v>0</v>
      </c>
      <c r="D14" s="82">
        <v>3</v>
      </c>
      <c r="E14" s="82">
        <v>53</v>
      </c>
      <c r="F14" s="82"/>
      <c r="G14" s="120">
        <v>0</v>
      </c>
      <c r="H14" s="120">
        <v>0</v>
      </c>
      <c r="I14" s="120">
        <v>0.07</v>
      </c>
      <c r="K14" s="81"/>
      <c r="L14" s="84"/>
    </row>
    <row r="15" spans="2:12" s="69" customFormat="1" ht="16.5">
      <c r="B15" s="81" t="s">
        <v>71</v>
      </c>
      <c r="C15" s="82">
        <v>0</v>
      </c>
      <c r="D15" s="82">
        <v>5</v>
      </c>
      <c r="E15" s="82">
        <v>61</v>
      </c>
      <c r="F15" s="82"/>
      <c r="G15" s="120">
        <v>0</v>
      </c>
      <c r="H15" s="120">
        <v>0.01</v>
      </c>
      <c r="I15" s="120">
        <v>0.08</v>
      </c>
      <c r="K15" s="81"/>
      <c r="L15" s="84"/>
    </row>
    <row r="16" spans="2:12" s="69" customFormat="1" ht="16.5">
      <c r="B16" s="81" t="s">
        <v>72</v>
      </c>
      <c r="C16" s="82">
        <v>0</v>
      </c>
      <c r="D16" s="82">
        <v>4</v>
      </c>
      <c r="E16" s="82">
        <v>43</v>
      </c>
      <c r="F16" s="82"/>
      <c r="G16" s="120">
        <v>0</v>
      </c>
      <c r="H16" s="120">
        <v>0.01</v>
      </c>
      <c r="I16" s="120">
        <v>0.06</v>
      </c>
      <c r="K16" s="81"/>
      <c r="L16" s="84"/>
    </row>
    <row r="17" spans="2:12" s="69" customFormat="1" ht="16.5">
      <c r="B17" s="81" t="s">
        <v>73</v>
      </c>
      <c r="C17" s="82">
        <v>1</v>
      </c>
      <c r="D17" s="82">
        <v>2</v>
      </c>
      <c r="E17" s="82">
        <v>17</v>
      </c>
      <c r="F17" s="82"/>
      <c r="G17" s="120">
        <v>0</v>
      </c>
      <c r="H17" s="120">
        <v>0</v>
      </c>
      <c r="I17" s="120">
        <v>0.03</v>
      </c>
      <c r="K17" s="81"/>
      <c r="L17" s="84"/>
    </row>
    <row r="18" spans="2:12" s="69" customFormat="1" ht="16.5">
      <c r="B18" s="81" t="s">
        <v>74</v>
      </c>
      <c r="C18" s="82">
        <v>0</v>
      </c>
      <c r="D18" s="82">
        <v>1</v>
      </c>
      <c r="E18" s="82">
        <v>12</v>
      </c>
      <c r="F18" s="82"/>
      <c r="G18" s="120">
        <v>0</v>
      </c>
      <c r="H18" s="120">
        <v>0</v>
      </c>
      <c r="I18" s="120">
        <v>0.02</v>
      </c>
      <c r="K18" s="81"/>
      <c r="L18" s="84"/>
    </row>
    <row r="19" spans="2:12" s="121" customFormat="1" ht="19.5">
      <c r="B19" s="122" t="s">
        <v>146</v>
      </c>
      <c r="C19" s="123">
        <v>1</v>
      </c>
      <c r="D19" s="123">
        <v>19</v>
      </c>
      <c r="E19" s="123">
        <v>253</v>
      </c>
      <c r="F19" s="123"/>
      <c r="G19" s="124">
        <v>0</v>
      </c>
      <c r="H19" s="124">
        <v>0</v>
      </c>
      <c r="I19" s="124">
        <v>0.05</v>
      </c>
      <c r="K19" s="122"/>
      <c r="L19" s="125"/>
    </row>
    <row r="20" spans="1:12" s="69" customFormat="1" ht="16.5">
      <c r="A20" s="96"/>
      <c r="B20" s="81" t="s">
        <v>75</v>
      </c>
      <c r="C20" s="126">
        <v>0</v>
      </c>
      <c r="D20" s="126">
        <v>0</v>
      </c>
      <c r="E20" s="126">
        <v>11</v>
      </c>
      <c r="F20" s="126"/>
      <c r="G20" s="127">
        <v>0</v>
      </c>
      <c r="H20" s="127">
        <v>0</v>
      </c>
      <c r="I20" s="127">
        <v>0.01</v>
      </c>
      <c r="K20" s="81"/>
      <c r="L20" s="84"/>
    </row>
    <row r="21" spans="1:12" s="128" customFormat="1" ht="16.5">
      <c r="A21" s="96"/>
      <c r="B21" s="97" t="s">
        <v>76</v>
      </c>
      <c r="C21" s="126">
        <v>1</v>
      </c>
      <c r="D21" s="126">
        <v>19</v>
      </c>
      <c r="E21" s="126">
        <v>242</v>
      </c>
      <c r="F21" s="126"/>
      <c r="G21" s="127">
        <v>0</v>
      </c>
      <c r="H21" s="127">
        <v>0</v>
      </c>
      <c r="I21" s="127">
        <v>0.06</v>
      </c>
      <c r="K21" s="97"/>
      <c r="L21" s="129"/>
    </row>
    <row r="22" spans="1:12" ht="15" customHeight="1">
      <c r="A22" s="130"/>
      <c r="B22" s="130"/>
      <c r="C22" s="131"/>
      <c r="D22" s="131"/>
      <c r="E22" s="131"/>
      <c r="F22" s="132"/>
      <c r="G22" s="133"/>
      <c r="H22" s="133"/>
      <c r="I22" s="133"/>
      <c r="J22" s="66"/>
      <c r="K22" s="119"/>
      <c r="L22" s="66"/>
    </row>
    <row r="23" spans="1:20" s="105" customFormat="1" ht="16.5" customHeight="1">
      <c r="A23" s="134" t="s">
        <v>84</v>
      </c>
      <c r="B23" s="135" t="s">
        <v>65</v>
      </c>
      <c r="C23" s="82">
        <v>0</v>
      </c>
      <c r="D23" s="82">
        <v>0</v>
      </c>
      <c r="E23" s="82">
        <v>0</v>
      </c>
      <c r="F23" s="82"/>
      <c r="G23" s="120">
        <v>0</v>
      </c>
      <c r="H23" s="120">
        <v>0</v>
      </c>
      <c r="I23" s="120">
        <v>0</v>
      </c>
      <c r="K23" s="107"/>
      <c r="L23" s="136"/>
      <c r="N23" s="108"/>
      <c r="O23" s="137"/>
      <c r="P23" s="108"/>
      <c r="Q23" s="138"/>
      <c r="R23" s="138"/>
      <c r="S23" s="138"/>
      <c r="T23" s="138"/>
    </row>
    <row r="24" spans="1:20" s="105" customFormat="1" ht="15">
      <c r="A24" s="96"/>
      <c r="B24" s="135" t="s">
        <v>66</v>
      </c>
      <c r="C24" s="82">
        <v>0</v>
      </c>
      <c r="D24" s="82">
        <v>0</v>
      </c>
      <c r="E24" s="82">
        <v>5</v>
      </c>
      <c r="F24" s="82"/>
      <c r="G24" s="120">
        <v>0</v>
      </c>
      <c r="H24" s="120">
        <v>0</v>
      </c>
      <c r="I24" s="120">
        <v>0.01</v>
      </c>
      <c r="K24" s="107"/>
      <c r="L24" s="136"/>
      <c r="N24" s="108"/>
      <c r="O24" s="137"/>
      <c r="P24" s="108"/>
      <c r="Q24" s="138"/>
      <c r="R24" s="138"/>
      <c r="S24" s="138"/>
      <c r="T24" s="138"/>
    </row>
    <row r="25" spans="1:20" s="105" customFormat="1" ht="15">
      <c r="A25" s="96"/>
      <c r="B25" s="135" t="s">
        <v>67</v>
      </c>
      <c r="C25" s="82">
        <v>0</v>
      </c>
      <c r="D25" s="82">
        <v>1</v>
      </c>
      <c r="E25" s="82">
        <v>7</v>
      </c>
      <c r="F25" s="82"/>
      <c r="G25" s="120">
        <v>0</v>
      </c>
      <c r="H25" s="120">
        <v>0</v>
      </c>
      <c r="I25" s="120">
        <v>0.03</v>
      </c>
      <c r="K25" s="107"/>
      <c r="L25" s="136"/>
      <c r="N25" s="108"/>
      <c r="O25" s="137"/>
      <c r="P25" s="108"/>
      <c r="Q25" s="138"/>
      <c r="R25" s="138"/>
      <c r="S25" s="138"/>
      <c r="T25" s="138"/>
    </row>
    <row r="26" spans="1:20" s="105" customFormat="1" ht="15">
      <c r="A26" s="96"/>
      <c r="B26" s="135" t="s">
        <v>68</v>
      </c>
      <c r="C26" s="82">
        <v>0</v>
      </c>
      <c r="D26" s="82">
        <v>1</v>
      </c>
      <c r="E26" s="82">
        <v>9</v>
      </c>
      <c r="F26" s="82"/>
      <c r="G26" s="120">
        <v>0</v>
      </c>
      <c r="H26" s="120">
        <v>0</v>
      </c>
      <c r="I26" s="120">
        <v>0.02</v>
      </c>
      <c r="K26" s="107"/>
      <c r="L26" s="136"/>
      <c r="N26" s="108"/>
      <c r="O26" s="137"/>
      <c r="P26" s="108"/>
      <c r="Q26" s="138"/>
      <c r="R26" s="138"/>
      <c r="S26" s="138"/>
      <c r="T26" s="138"/>
    </row>
    <row r="27" spans="1:20" s="105" customFormat="1" ht="15">
      <c r="A27" s="96"/>
      <c r="B27" s="135" t="s">
        <v>69</v>
      </c>
      <c r="C27" s="82">
        <v>0</v>
      </c>
      <c r="D27" s="82">
        <v>1</v>
      </c>
      <c r="E27" s="82">
        <v>11</v>
      </c>
      <c r="F27" s="82"/>
      <c r="G27" s="120">
        <v>0</v>
      </c>
      <c r="H27" s="120">
        <v>0</v>
      </c>
      <c r="I27" s="120">
        <v>0.03</v>
      </c>
      <c r="K27" s="107"/>
      <c r="L27" s="136"/>
      <c r="N27" s="108"/>
      <c r="O27" s="137"/>
      <c r="P27" s="108"/>
      <c r="Q27" s="138"/>
      <c r="R27" s="138"/>
      <c r="S27" s="138"/>
      <c r="T27" s="138"/>
    </row>
    <row r="28" spans="1:20" s="105" customFormat="1" ht="15">
      <c r="A28" s="96"/>
      <c r="B28" s="135" t="s">
        <v>70</v>
      </c>
      <c r="C28" s="82">
        <v>0</v>
      </c>
      <c r="D28" s="82">
        <v>1</v>
      </c>
      <c r="E28" s="82">
        <v>13</v>
      </c>
      <c r="F28" s="82"/>
      <c r="G28" s="120">
        <v>0</v>
      </c>
      <c r="H28" s="120">
        <v>0</v>
      </c>
      <c r="I28" s="120">
        <v>0.02</v>
      </c>
      <c r="K28" s="107"/>
      <c r="L28" s="136"/>
      <c r="N28" s="108"/>
      <c r="O28" s="137"/>
      <c r="P28" s="108"/>
      <c r="Q28" s="138"/>
      <c r="R28" s="138"/>
      <c r="S28" s="138"/>
      <c r="T28" s="138"/>
    </row>
    <row r="29" spans="1:20" s="105" customFormat="1" ht="15">
      <c r="A29" s="96"/>
      <c r="B29" s="135" t="s">
        <v>71</v>
      </c>
      <c r="C29" s="82">
        <v>0</v>
      </c>
      <c r="D29" s="82">
        <v>1</v>
      </c>
      <c r="E29" s="82">
        <v>13</v>
      </c>
      <c r="F29" s="82"/>
      <c r="G29" s="120">
        <v>0</v>
      </c>
      <c r="H29" s="120">
        <v>0</v>
      </c>
      <c r="I29" s="120">
        <v>0.02</v>
      </c>
      <c r="K29" s="107"/>
      <c r="L29" s="136"/>
      <c r="N29" s="108"/>
      <c r="O29" s="137"/>
      <c r="P29" s="108"/>
      <c r="Q29" s="138"/>
      <c r="R29" s="138"/>
      <c r="S29" s="138"/>
      <c r="T29" s="138"/>
    </row>
    <row r="30" spans="1:20" s="105" customFormat="1" ht="15">
      <c r="A30" s="96"/>
      <c r="B30" s="135" t="s">
        <v>72</v>
      </c>
      <c r="C30" s="82">
        <v>0</v>
      </c>
      <c r="D30" s="82">
        <v>1</v>
      </c>
      <c r="E30" s="82">
        <v>9</v>
      </c>
      <c r="F30" s="82"/>
      <c r="G30" s="120">
        <v>0</v>
      </c>
      <c r="H30" s="120">
        <v>0</v>
      </c>
      <c r="I30" s="120">
        <v>0.01</v>
      </c>
      <c r="K30" s="107"/>
      <c r="L30" s="136"/>
      <c r="N30" s="108"/>
      <c r="O30" s="137"/>
      <c r="P30" s="108"/>
      <c r="Q30" s="138"/>
      <c r="R30" s="138"/>
      <c r="S30" s="138"/>
      <c r="T30" s="138"/>
    </row>
    <row r="31" spans="1:20" s="105" customFormat="1" ht="15">
      <c r="A31" s="96"/>
      <c r="B31" s="135" t="s">
        <v>73</v>
      </c>
      <c r="C31" s="82">
        <v>0</v>
      </c>
      <c r="D31" s="82">
        <v>1</v>
      </c>
      <c r="E31" s="82">
        <v>5</v>
      </c>
      <c r="F31" s="82"/>
      <c r="G31" s="120">
        <v>0</v>
      </c>
      <c r="H31" s="120">
        <v>0</v>
      </c>
      <c r="I31" s="120">
        <v>0.01</v>
      </c>
      <c r="K31" s="107"/>
      <c r="L31" s="136"/>
      <c r="N31" s="108"/>
      <c r="O31" s="137"/>
      <c r="P31" s="108"/>
      <c r="Q31" s="138"/>
      <c r="R31" s="138"/>
      <c r="S31" s="138"/>
      <c r="T31" s="138"/>
    </row>
    <row r="32" spans="1:20" s="105" customFormat="1" ht="15">
      <c r="A32" s="96"/>
      <c r="B32" s="135" t="s">
        <v>74</v>
      </c>
      <c r="C32" s="82">
        <v>0</v>
      </c>
      <c r="D32" s="82">
        <v>2</v>
      </c>
      <c r="E32" s="82">
        <v>7</v>
      </c>
      <c r="F32" s="82"/>
      <c r="G32" s="120">
        <v>0</v>
      </c>
      <c r="H32" s="120">
        <v>0</v>
      </c>
      <c r="I32" s="120">
        <v>0.01</v>
      </c>
      <c r="K32" s="107"/>
      <c r="L32" s="136"/>
      <c r="N32" s="108"/>
      <c r="O32" s="137"/>
      <c r="P32" s="108"/>
      <c r="Q32" s="138"/>
      <c r="R32" s="138"/>
      <c r="S32" s="138"/>
      <c r="T32" s="138"/>
    </row>
    <row r="33" spans="1:20" s="142" customFormat="1" ht="18.75">
      <c r="A33" s="139"/>
      <c r="B33" s="140" t="s">
        <v>148</v>
      </c>
      <c r="C33" s="89">
        <v>0</v>
      </c>
      <c r="D33" s="89">
        <v>8</v>
      </c>
      <c r="E33" s="89">
        <v>81</v>
      </c>
      <c r="F33" s="89"/>
      <c r="G33" s="141">
        <v>0</v>
      </c>
      <c r="H33" s="141">
        <v>0</v>
      </c>
      <c r="I33" s="141">
        <v>0.02</v>
      </c>
      <c r="K33" s="143"/>
      <c r="L33" s="144"/>
      <c r="N33" s="145"/>
      <c r="O33" s="146"/>
      <c r="P33" s="145"/>
      <c r="Q33" s="147"/>
      <c r="R33" s="147"/>
      <c r="S33" s="147"/>
      <c r="T33" s="147"/>
    </row>
    <row r="34" spans="1:20" s="105" customFormat="1" ht="16.5">
      <c r="A34" s="96"/>
      <c r="B34" s="81" t="s">
        <v>75</v>
      </c>
      <c r="C34" s="82">
        <v>0</v>
      </c>
      <c r="D34" s="82">
        <v>1</v>
      </c>
      <c r="E34" s="82">
        <v>13</v>
      </c>
      <c r="F34" s="82"/>
      <c r="G34" s="120">
        <v>0</v>
      </c>
      <c r="H34" s="120">
        <v>0</v>
      </c>
      <c r="I34" s="120">
        <v>0.01</v>
      </c>
      <c r="K34" s="107"/>
      <c r="L34" s="136"/>
      <c r="N34" s="108"/>
      <c r="O34" s="137"/>
      <c r="P34" s="108"/>
      <c r="Q34" s="138"/>
      <c r="R34" s="138"/>
      <c r="S34" s="138"/>
      <c r="T34" s="138"/>
    </row>
    <row r="35" spans="1:20" s="105" customFormat="1" ht="16.5">
      <c r="A35" s="96"/>
      <c r="B35" s="97" t="s">
        <v>76</v>
      </c>
      <c r="C35" s="82">
        <v>0</v>
      </c>
      <c r="D35" s="82">
        <v>7</v>
      </c>
      <c r="E35" s="82">
        <v>68</v>
      </c>
      <c r="F35" s="82"/>
      <c r="G35" s="120">
        <v>0</v>
      </c>
      <c r="H35" s="120">
        <v>0</v>
      </c>
      <c r="I35" s="120">
        <v>0.02</v>
      </c>
      <c r="K35" s="107"/>
      <c r="L35" s="136"/>
      <c r="N35" s="108"/>
      <c r="O35" s="137"/>
      <c r="P35" s="108"/>
      <c r="Q35" s="138"/>
      <c r="R35" s="138"/>
      <c r="S35" s="138"/>
      <c r="T35" s="138"/>
    </row>
    <row r="36" spans="1:12" s="105" customFormat="1" ht="6.75" customHeight="1">
      <c r="A36" s="96"/>
      <c r="B36" s="96"/>
      <c r="C36" s="148"/>
      <c r="D36" s="148"/>
      <c r="E36" s="148"/>
      <c r="G36" s="149"/>
      <c r="H36" s="149"/>
      <c r="I36" s="150"/>
      <c r="L36" s="108"/>
    </row>
    <row r="37" spans="1:12" s="105" customFormat="1" ht="15.75">
      <c r="A37" s="140" t="s">
        <v>85</v>
      </c>
      <c r="B37" s="135" t="s">
        <v>65</v>
      </c>
      <c r="C37" s="82">
        <v>0</v>
      </c>
      <c r="D37" s="82">
        <v>1</v>
      </c>
      <c r="E37" s="82">
        <v>28</v>
      </c>
      <c r="F37" s="82"/>
      <c r="G37" s="120">
        <v>0</v>
      </c>
      <c r="H37" s="120">
        <v>0</v>
      </c>
      <c r="I37" s="120">
        <v>0.11</v>
      </c>
      <c r="K37" s="107"/>
      <c r="L37" s="136"/>
    </row>
    <row r="38" spans="1:12" s="105" customFormat="1" ht="15">
      <c r="A38" s="96"/>
      <c r="B38" s="135" t="s">
        <v>66</v>
      </c>
      <c r="C38" s="82">
        <v>0</v>
      </c>
      <c r="D38" s="82">
        <v>0</v>
      </c>
      <c r="E38" s="82">
        <v>32</v>
      </c>
      <c r="F38" s="82"/>
      <c r="G38" s="120">
        <v>0</v>
      </c>
      <c r="H38" s="120">
        <v>0</v>
      </c>
      <c r="I38" s="120">
        <v>0.08</v>
      </c>
      <c r="K38" s="107"/>
      <c r="L38" s="136"/>
    </row>
    <row r="39" spans="1:12" s="105" customFormat="1" ht="15">
      <c r="A39" s="96"/>
      <c r="B39" s="135" t="s">
        <v>67</v>
      </c>
      <c r="C39" s="82">
        <v>0</v>
      </c>
      <c r="D39" s="82">
        <v>2</v>
      </c>
      <c r="E39" s="82">
        <v>31</v>
      </c>
      <c r="F39" s="82"/>
      <c r="G39" s="120">
        <v>0</v>
      </c>
      <c r="H39" s="120">
        <v>0.01</v>
      </c>
      <c r="I39" s="120">
        <v>0.12</v>
      </c>
      <c r="K39" s="107"/>
      <c r="L39" s="136"/>
    </row>
    <row r="40" spans="1:12" s="105" customFormat="1" ht="15">
      <c r="A40" s="96"/>
      <c r="B40" s="135" t="s">
        <v>68</v>
      </c>
      <c r="C40" s="82">
        <v>0</v>
      </c>
      <c r="D40" s="82">
        <v>3</v>
      </c>
      <c r="E40" s="82">
        <v>50</v>
      </c>
      <c r="F40" s="82"/>
      <c r="G40" s="120">
        <v>0</v>
      </c>
      <c r="H40" s="120">
        <v>0.01</v>
      </c>
      <c r="I40" s="120">
        <v>0.11</v>
      </c>
      <c r="K40" s="107"/>
      <c r="L40" s="136"/>
    </row>
    <row r="41" spans="1:12" s="105" customFormat="1" ht="15">
      <c r="A41" s="96"/>
      <c r="B41" s="135" t="s">
        <v>69</v>
      </c>
      <c r="C41" s="82">
        <v>0</v>
      </c>
      <c r="D41" s="82">
        <v>2</v>
      </c>
      <c r="E41" s="82">
        <v>48</v>
      </c>
      <c r="F41" s="82"/>
      <c r="G41" s="120">
        <v>0</v>
      </c>
      <c r="H41" s="120">
        <v>0.01</v>
      </c>
      <c r="I41" s="120">
        <v>0.11</v>
      </c>
      <c r="K41" s="107"/>
      <c r="L41" s="136"/>
    </row>
    <row r="42" spans="1:12" s="105" customFormat="1" ht="15">
      <c r="A42" s="96"/>
      <c r="B42" s="135" t="s">
        <v>70</v>
      </c>
      <c r="C42" s="82">
        <v>0</v>
      </c>
      <c r="D42" s="82">
        <v>3</v>
      </c>
      <c r="E42" s="82">
        <v>94</v>
      </c>
      <c r="F42" s="82"/>
      <c r="G42" s="120">
        <v>0</v>
      </c>
      <c r="H42" s="120">
        <v>0</v>
      </c>
      <c r="I42" s="120">
        <v>0.13</v>
      </c>
      <c r="K42" s="107"/>
      <c r="L42" s="136"/>
    </row>
    <row r="43" spans="1:12" s="105" customFormat="1" ht="15">
      <c r="A43" s="96"/>
      <c r="B43" s="135" t="s">
        <v>71</v>
      </c>
      <c r="C43" s="82">
        <v>0</v>
      </c>
      <c r="D43" s="82">
        <v>4</v>
      </c>
      <c r="E43" s="82">
        <v>84</v>
      </c>
      <c r="F43" s="82"/>
      <c r="G43" s="120">
        <v>0</v>
      </c>
      <c r="H43" s="120">
        <v>0</v>
      </c>
      <c r="I43" s="120">
        <v>0.11</v>
      </c>
      <c r="K43" s="107"/>
      <c r="L43" s="136"/>
    </row>
    <row r="44" spans="1:12" s="105" customFormat="1" ht="15">
      <c r="A44" s="96"/>
      <c r="B44" s="135" t="s">
        <v>72</v>
      </c>
      <c r="C44" s="82">
        <v>0</v>
      </c>
      <c r="D44" s="82">
        <v>6</v>
      </c>
      <c r="E44" s="82">
        <v>97</v>
      </c>
      <c r="F44" s="82"/>
      <c r="G44" s="120">
        <v>0</v>
      </c>
      <c r="H44" s="120">
        <v>0.01</v>
      </c>
      <c r="I44" s="120">
        <v>0.14</v>
      </c>
      <c r="K44" s="107"/>
      <c r="L44" s="136"/>
    </row>
    <row r="45" spans="1:12" s="105" customFormat="1" ht="15">
      <c r="A45" s="96"/>
      <c r="B45" s="135" t="s">
        <v>73</v>
      </c>
      <c r="C45" s="82">
        <v>0</v>
      </c>
      <c r="D45" s="82">
        <v>8</v>
      </c>
      <c r="E45" s="82">
        <v>122</v>
      </c>
      <c r="F45" s="82"/>
      <c r="G45" s="120">
        <v>0</v>
      </c>
      <c r="H45" s="120">
        <v>0.02</v>
      </c>
      <c r="I45" s="120">
        <v>0.23</v>
      </c>
      <c r="K45" s="107"/>
      <c r="L45" s="136"/>
    </row>
    <row r="46" spans="1:12" s="105" customFormat="1" ht="15">
      <c r="A46" s="96"/>
      <c r="B46" s="135" t="s">
        <v>74</v>
      </c>
      <c r="C46" s="82">
        <v>0</v>
      </c>
      <c r="D46" s="82">
        <v>27</v>
      </c>
      <c r="E46" s="82">
        <v>217</v>
      </c>
      <c r="F46" s="82"/>
      <c r="G46" s="120">
        <v>0</v>
      </c>
      <c r="H46" s="120">
        <v>0.05</v>
      </c>
      <c r="I46" s="120">
        <v>0.37</v>
      </c>
      <c r="K46" s="107"/>
      <c r="L46" s="136"/>
    </row>
    <row r="47" spans="1:12" s="142" customFormat="1" ht="18.75">
      <c r="A47" s="139"/>
      <c r="B47" s="140" t="s">
        <v>148</v>
      </c>
      <c r="C47" s="89">
        <v>1</v>
      </c>
      <c r="D47" s="89">
        <v>58</v>
      </c>
      <c r="E47" s="89">
        <v>810</v>
      </c>
      <c r="F47" s="89"/>
      <c r="G47" s="141">
        <v>0</v>
      </c>
      <c r="H47" s="141">
        <v>0.01</v>
      </c>
      <c r="I47" s="141">
        <v>0.16</v>
      </c>
      <c r="K47" s="143"/>
      <c r="L47" s="144"/>
    </row>
    <row r="48" spans="1:12" s="105" customFormat="1" ht="16.5">
      <c r="A48" s="96"/>
      <c r="B48" s="81" t="s">
        <v>75</v>
      </c>
      <c r="C48" s="82">
        <v>0</v>
      </c>
      <c r="D48" s="82">
        <v>4</v>
      </c>
      <c r="E48" s="82">
        <v>91</v>
      </c>
      <c r="F48" s="82"/>
      <c r="G48" s="120">
        <v>0</v>
      </c>
      <c r="H48" s="120">
        <v>0</v>
      </c>
      <c r="I48" s="120">
        <v>0.1</v>
      </c>
      <c r="K48" s="107"/>
      <c r="L48" s="136"/>
    </row>
    <row r="49" spans="1:12" s="105" customFormat="1" ht="16.5">
      <c r="A49" s="96"/>
      <c r="B49" s="97" t="s">
        <v>76</v>
      </c>
      <c r="C49" s="82">
        <v>1</v>
      </c>
      <c r="D49" s="82">
        <v>54</v>
      </c>
      <c r="E49" s="82">
        <v>714</v>
      </c>
      <c r="F49" s="82"/>
      <c r="G49" s="120">
        <v>0</v>
      </c>
      <c r="H49" s="120">
        <v>0.01</v>
      </c>
      <c r="I49" s="120">
        <v>0.17</v>
      </c>
      <c r="K49" s="107"/>
      <c r="L49" s="136"/>
    </row>
    <row r="50" spans="1:12" s="105" customFormat="1" ht="6.75" customHeight="1">
      <c r="A50" s="96"/>
      <c r="B50" s="96"/>
      <c r="C50" s="148"/>
      <c r="D50" s="148"/>
      <c r="E50" s="148"/>
      <c r="G50" s="149"/>
      <c r="H50" s="149"/>
      <c r="I50" s="150"/>
      <c r="L50" s="108"/>
    </row>
    <row r="51" spans="1:12" s="105" customFormat="1" ht="15.75">
      <c r="A51" s="140" t="s">
        <v>86</v>
      </c>
      <c r="B51" s="135" t="s">
        <v>65</v>
      </c>
      <c r="C51" s="82">
        <v>0</v>
      </c>
      <c r="D51" s="82">
        <v>0</v>
      </c>
      <c r="E51" s="82">
        <v>1</v>
      </c>
      <c r="F51" s="82"/>
      <c r="G51" s="120">
        <v>0</v>
      </c>
      <c r="H51" s="120">
        <v>0</v>
      </c>
      <c r="I51" s="120">
        <v>0</v>
      </c>
      <c r="K51" s="107"/>
      <c r="L51" s="136"/>
    </row>
    <row r="52" spans="1:12" s="105" customFormat="1" ht="15">
      <c r="A52" s="96"/>
      <c r="B52" s="135" t="s">
        <v>66</v>
      </c>
      <c r="C52" s="82">
        <v>0</v>
      </c>
      <c r="D52" s="82">
        <v>1</v>
      </c>
      <c r="E52" s="82">
        <v>3</v>
      </c>
      <c r="F52" s="82"/>
      <c r="G52" s="120">
        <v>0</v>
      </c>
      <c r="H52" s="120">
        <v>0</v>
      </c>
      <c r="I52" s="120">
        <v>0.01</v>
      </c>
      <c r="K52" s="107"/>
      <c r="L52" s="136"/>
    </row>
    <row r="53" spans="1:12" s="105" customFormat="1" ht="15">
      <c r="A53" s="96"/>
      <c r="B53" s="135" t="s">
        <v>67</v>
      </c>
      <c r="C53" s="82">
        <v>0</v>
      </c>
      <c r="D53" s="82">
        <v>1</v>
      </c>
      <c r="E53" s="82">
        <v>2</v>
      </c>
      <c r="F53" s="82"/>
      <c r="G53" s="120">
        <v>0</v>
      </c>
      <c r="H53" s="120">
        <v>0</v>
      </c>
      <c r="I53" s="120">
        <v>0.01</v>
      </c>
      <c r="K53" s="107"/>
      <c r="L53" s="136"/>
    </row>
    <row r="54" spans="1:12" s="105" customFormat="1" ht="15">
      <c r="A54" s="96"/>
      <c r="B54" s="135" t="s">
        <v>68</v>
      </c>
      <c r="C54" s="82">
        <v>1</v>
      </c>
      <c r="D54" s="82">
        <v>7</v>
      </c>
      <c r="E54" s="82">
        <v>43</v>
      </c>
      <c r="F54" s="82"/>
      <c r="G54" s="120">
        <v>0</v>
      </c>
      <c r="H54" s="120">
        <v>0.01</v>
      </c>
      <c r="I54" s="120">
        <v>0.09</v>
      </c>
      <c r="K54" s="107"/>
      <c r="L54" s="136"/>
    </row>
    <row r="55" spans="1:12" s="105" customFormat="1" ht="15">
      <c r="A55" s="96"/>
      <c r="B55" s="135" t="s">
        <v>69</v>
      </c>
      <c r="C55" s="82">
        <v>2</v>
      </c>
      <c r="D55" s="82">
        <v>11</v>
      </c>
      <c r="E55" s="82">
        <v>72</v>
      </c>
      <c r="F55" s="82"/>
      <c r="G55" s="120">
        <v>0.01</v>
      </c>
      <c r="H55" s="120">
        <v>0.03</v>
      </c>
      <c r="I55" s="120">
        <v>0.16</v>
      </c>
      <c r="K55" s="107"/>
      <c r="L55" s="136"/>
    </row>
    <row r="56" spans="1:12" s="105" customFormat="1" ht="15">
      <c r="A56" s="96"/>
      <c r="B56" s="135" t="s">
        <v>70</v>
      </c>
      <c r="C56" s="82">
        <v>2</v>
      </c>
      <c r="D56" s="82">
        <v>13</v>
      </c>
      <c r="E56" s="82">
        <v>99</v>
      </c>
      <c r="F56" s="82"/>
      <c r="G56" s="120">
        <v>0</v>
      </c>
      <c r="H56" s="120">
        <v>0.02</v>
      </c>
      <c r="I56" s="120">
        <v>0.14</v>
      </c>
      <c r="K56" s="107"/>
      <c r="L56" s="136"/>
    </row>
    <row r="57" spans="1:12" s="105" customFormat="1" ht="15">
      <c r="A57" s="96"/>
      <c r="B57" s="135" t="s">
        <v>71</v>
      </c>
      <c r="C57" s="82">
        <v>2</v>
      </c>
      <c r="D57" s="82">
        <v>14</v>
      </c>
      <c r="E57" s="82">
        <v>87</v>
      </c>
      <c r="F57" s="82"/>
      <c r="G57" s="120">
        <v>0</v>
      </c>
      <c r="H57" s="120">
        <v>0.02</v>
      </c>
      <c r="I57" s="120">
        <v>0.11</v>
      </c>
      <c r="K57" s="107"/>
      <c r="L57" s="136"/>
    </row>
    <row r="58" spans="1:12" s="105" customFormat="1" ht="15">
      <c r="A58" s="96"/>
      <c r="B58" s="135" t="s">
        <v>72</v>
      </c>
      <c r="C58" s="82">
        <v>1</v>
      </c>
      <c r="D58" s="82">
        <v>11</v>
      </c>
      <c r="E58" s="82">
        <v>56</v>
      </c>
      <c r="F58" s="82"/>
      <c r="G58" s="120">
        <v>0</v>
      </c>
      <c r="H58" s="120">
        <v>0.02</v>
      </c>
      <c r="I58" s="120">
        <v>0.08</v>
      </c>
      <c r="K58" s="107"/>
      <c r="L58" s="136"/>
    </row>
    <row r="59" spans="1:12" s="105" customFormat="1" ht="15">
      <c r="A59" s="96"/>
      <c r="B59" s="135" t="s">
        <v>73</v>
      </c>
      <c r="C59" s="82">
        <v>0</v>
      </c>
      <c r="D59" s="82">
        <v>4</v>
      </c>
      <c r="E59" s="82">
        <v>20</v>
      </c>
      <c r="F59" s="82"/>
      <c r="G59" s="120">
        <v>0</v>
      </c>
      <c r="H59" s="120">
        <v>0.01</v>
      </c>
      <c r="I59" s="120">
        <v>0.04</v>
      </c>
      <c r="K59" s="107"/>
      <c r="L59" s="136"/>
    </row>
    <row r="60" spans="1:12" s="105" customFormat="1" ht="15">
      <c r="A60" s="96"/>
      <c r="B60" s="135" t="s">
        <v>74</v>
      </c>
      <c r="C60" s="82">
        <v>0</v>
      </c>
      <c r="D60" s="82">
        <v>1</v>
      </c>
      <c r="E60" s="82">
        <v>3</v>
      </c>
      <c r="F60" s="82"/>
      <c r="G60" s="120">
        <v>0</v>
      </c>
      <c r="H60" s="120">
        <v>0</v>
      </c>
      <c r="I60" s="120">
        <v>0.01</v>
      </c>
      <c r="K60" s="107"/>
      <c r="L60" s="136"/>
    </row>
    <row r="61" spans="1:12" s="142" customFormat="1" ht="18.75">
      <c r="A61" s="139"/>
      <c r="B61" s="140" t="s">
        <v>148</v>
      </c>
      <c r="C61" s="89">
        <v>9</v>
      </c>
      <c r="D61" s="89">
        <v>61</v>
      </c>
      <c r="E61" s="89">
        <v>387</v>
      </c>
      <c r="F61" s="89"/>
      <c r="G61" s="141">
        <v>0</v>
      </c>
      <c r="H61" s="141">
        <v>0.01</v>
      </c>
      <c r="I61" s="141">
        <v>0.08</v>
      </c>
      <c r="K61" s="143"/>
      <c r="L61" s="144"/>
    </row>
    <row r="62" spans="1:12" s="105" customFormat="1" ht="16.5">
      <c r="A62" s="96"/>
      <c r="B62" s="81" t="s">
        <v>75</v>
      </c>
      <c r="C62" s="82">
        <v>0</v>
      </c>
      <c r="D62" s="82">
        <v>1</v>
      </c>
      <c r="E62" s="82">
        <v>6</v>
      </c>
      <c r="F62" s="82"/>
      <c r="G62" s="120">
        <v>0</v>
      </c>
      <c r="H62" s="120">
        <v>0</v>
      </c>
      <c r="I62" s="120">
        <v>0.01</v>
      </c>
      <c r="K62" s="107"/>
      <c r="L62" s="136"/>
    </row>
    <row r="63" spans="1:12" s="105" customFormat="1" ht="17.25" thickBot="1">
      <c r="A63" s="101"/>
      <c r="B63" s="102" t="s">
        <v>76</v>
      </c>
      <c r="C63" s="103">
        <v>9</v>
      </c>
      <c r="D63" s="103">
        <v>60</v>
      </c>
      <c r="E63" s="103">
        <v>380</v>
      </c>
      <c r="F63" s="103"/>
      <c r="G63" s="151">
        <v>0</v>
      </c>
      <c r="H63" s="151">
        <v>0.01</v>
      </c>
      <c r="I63" s="151">
        <v>0.09</v>
      </c>
      <c r="K63" s="107"/>
      <c r="L63" s="136"/>
    </row>
    <row r="64" spans="1:12" s="105" customFormat="1" ht="16.5" customHeight="1">
      <c r="A64" s="96"/>
      <c r="C64" s="106"/>
      <c r="D64" s="106"/>
      <c r="E64" s="106"/>
      <c r="F64" s="106"/>
      <c r="G64" s="106"/>
      <c r="H64" s="106"/>
      <c r="I64" s="106"/>
      <c r="K64" s="107"/>
      <c r="L64" s="108"/>
    </row>
    <row r="65" spans="1:12" s="105" customFormat="1" ht="16.5" customHeight="1">
      <c r="A65" s="96" t="s">
        <v>79</v>
      </c>
      <c r="C65" s="106"/>
      <c r="D65" s="106"/>
      <c r="E65" s="106"/>
      <c r="F65" s="106"/>
      <c r="G65" s="106"/>
      <c r="H65" s="106"/>
      <c r="I65" s="106"/>
      <c r="K65" s="107"/>
      <c r="L65" s="108"/>
    </row>
    <row r="66" spans="1:12" s="69" customFormat="1" ht="18" customHeight="1">
      <c r="A66" s="96" t="s">
        <v>80</v>
      </c>
      <c r="B66" s="81"/>
      <c r="C66" s="109"/>
      <c r="D66" s="109"/>
      <c r="E66" s="109"/>
      <c r="F66" s="110"/>
      <c r="G66" s="109"/>
      <c r="H66" s="111"/>
      <c r="I66" s="111"/>
      <c r="K66" s="81"/>
      <c r="L66" s="87"/>
    </row>
    <row r="67" spans="1:12" s="59" customFormat="1" ht="18">
      <c r="A67" s="96"/>
      <c r="L67" s="112"/>
    </row>
    <row r="107" spans="2:12" s="69" customFormat="1" ht="14.25" customHeight="1">
      <c r="B107" s="81"/>
      <c r="C107" s="109"/>
      <c r="D107" s="109"/>
      <c r="E107" s="109"/>
      <c r="F107" s="110"/>
      <c r="G107" s="109"/>
      <c r="H107" s="111"/>
      <c r="I107" s="111"/>
      <c r="K107" s="81"/>
      <c r="L107" s="87"/>
    </row>
    <row r="108" spans="2:12" s="69" customFormat="1" ht="14.25" customHeight="1">
      <c r="B108" s="81"/>
      <c r="C108" s="109"/>
      <c r="D108" s="109"/>
      <c r="E108" s="109"/>
      <c r="F108" s="110"/>
      <c r="G108" s="109"/>
      <c r="H108" s="111"/>
      <c r="I108" s="111"/>
      <c r="K108" s="81"/>
      <c r="L108" s="87"/>
    </row>
    <row r="109" spans="2:12" s="69" customFormat="1" ht="14.25" customHeight="1">
      <c r="B109" s="81"/>
      <c r="C109" s="109"/>
      <c r="D109" s="109"/>
      <c r="E109" s="109"/>
      <c r="F109" s="110"/>
      <c r="G109" s="109"/>
      <c r="H109" s="109"/>
      <c r="I109" s="111"/>
      <c r="K109" s="81"/>
      <c r="L109" s="87"/>
    </row>
    <row r="110" spans="2:12" s="69" customFormat="1" ht="14.25" customHeight="1">
      <c r="B110" s="81"/>
      <c r="C110" s="109"/>
      <c r="D110" s="109"/>
      <c r="E110" s="109"/>
      <c r="F110" s="110"/>
      <c r="G110" s="109"/>
      <c r="H110" s="109"/>
      <c r="I110" s="111"/>
      <c r="K110" s="81"/>
      <c r="L110" s="87"/>
    </row>
    <row r="111" spans="2:12" s="69" customFormat="1" ht="14.25" customHeight="1">
      <c r="B111" s="81"/>
      <c r="C111" s="109"/>
      <c r="D111" s="109"/>
      <c r="E111" s="109"/>
      <c r="F111" s="110"/>
      <c r="G111" s="109"/>
      <c r="H111" s="109"/>
      <c r="I111" s="111"/>
      <c r="K111" s="81"/>
      <c r="L111" s="87"/>
    </row>
    <row r="112" spans="2:12" s="69" customFormat="1" ht="14.25" customHeight="1">
      <c r="B112" s="81"/>
      <c r="C112" s="109"/>
      <c r="D112" s="109"/>
      <c r="E112" s="109"/>
      <c r="F112" s="110"/>
      <c r="G112" s="109"/>
      <c r="H112" s="109"/>
      <c r="I112" s="111"/>
      <c r="K112" s="81"/>
      <c r="L112" s="87"/>
    </row>
    <row r="113" spans="2:12" s="69" customFormat="1" ht="14.25" customHeight="1">
      <c r="B113" s="81"/>
      <c r="C113" s="109"/>
      <c r="D113" s="109"/>
      <c r="E113" s="109"/>
      <c r="F113" s="152"/>
      <c r="G113" s="109"/>
      <c r="H113" s="111"/>
      <c r="I113" s="111"/>
      <c r="K113" s="81"/>
      <c r="L113" s="87"/>
    </row>
    <row r="114" spans="3:12" s="69" customFormat="1" ht="14.25" customHeight="1">
      <c r="C114" s="109"/>
      <c r="D114" s="109"/>
      <c r="E114" s="109"/>
      <c r="F114" s="110"/>
      <c r="G114" s="109"/>
      <c r="H114" s="111"/>
      <c r="I114" s="111"/>
      <c r="L114" s="87"/>
    </row>
    <row r="115" spans="1:12" s="69" customFormat="1" ht="14.25" customHeight="1">
      <c r="A115" s="80"/>
      <c r="B115" s="81"/>
      <c r="C115" s="109"/>
      <c r="D115" s="109"/>
      <c r="E115" s="109"/>
      <c r="F115" s="110"/>
      <c r="G115" s="109"/>
      <c r="H115" s="109"/>
      <c r="I115" s="111"/>
      <c r="K115" s="81"/>
      <c r="L115" s="87"/>
    </row>
    <row r="116" spans="2:12" s="69" customFormat="1" ht="14.25" customHeight="1">
      <c r="B116" s="81"/>
      <c r="C116" s="109"/>
      <c r="D116" s="109"/>
      <c r="E116" s="109"/>
      <c r="F116" s="110"/>
      <c r="G116" s="109"/>
      <c r="H116" s="111"/>
      <c r="I116" s="111"/>
      <c r="K116" s="81"/>
      <c r="L116" s="87"/>
    </row>
    <row r="117" spans="2:12" s="69" customFormat="1" ht="14.25" customHeight="1">
      <c r="B117" s="81"/>
      <c r="C117" s="109"/>
      <c r="D117" s="109"/>
      <c r="E117" s="109"/>
      <c r="F117" s="110"/>
      <c r="G117" s="109"/>
      <c r="H117" s="111"/>
      <c r="I117" s="111"/>
      <c r="K117" s="81"/>
      <c r="L117" s="87"/>
    </row>
    <row r="118" spans="2:12" s="69" customFormat="1" ht="14.25" customHeight="1">
      <c r="B118" s="81"/>
      <c r="C118" s="109"/>
      <c r="D118" s="109"/>
      <c r="E118" s="109"/>
      <c r="F118" s="110"/>
      <c r="G118" s="109"/>
      <c r="H118" s="111"/>
      <c r="I118" s="111"/>
      <c r="K118" s="81"/>
      <c r="L118" s="87"/>
    </row>
    <row r="119" spans="2:12" s="69" customFormat="1" ht="14.25" customHeight="1">
      <c r="B119" s="81"/>
      <c r="C119" s="109"/>
      <c r="D119" s="109"/>
      <c r="E119" s="109"/>
      <c r="F119" s="110"/>
      <c r="G119" s="109"/>
      <c r="H119" s="111"/>
      <c r="I119" s="111"/>
      <c r="K119" s="81"/>
      <c r="L119" s="87"/>
    </row>
    <row r="120" spans="2:12" s="69" customFormat="1" ht="14.25" customHeight="1">
      <c r="B120" s="81"/>
      <c r="C120" s="109"/>
      <c r="D120" s="109"/>
      <c r="E120" s="109"/>
      <c r="F120" s="110"/>
      <c r="G120" s="109"/>
      <c r="H120" s="111"/>
      <c r="I120" s="111"/>
      <c r="K120" s="81"/>
      <c r="L120" s="87"/>
    </row>
    <row r="121" spans="2:12" s="69" customFormat="1" ht="14.25" customHeight="1">
      <c r="B121" s="81"/>
      <c r="C121" s="109"/>
      <c r="D121" s="109"/>
      <c r="E121" s="109"/>
      <c r="F121" s="110"/>
      <c r="G121" s="109"/>
      <c r="H121" s="111"/>
      <c r="I121" s="111"/>
      <c r="K121" s="81"/>
      <c r="L121" s="87"/>
    </row>
    <row r="122" spans="2:12" s="69" customFormat="1" ht="14.25" customHeight="1">
      <c r="B122" s="81"/>
      <c r="C122" s="109"/>
      <c r="D122" s="109"/>
      <c r="E122" s="109"/>
      <c r="F122" s="110"/>
      <c r="G122" s="109"/>
      <c r="H122" s="111"/>
      <c r="I122" s="111"/>
      <c r="K122" s="81"/>
      <c r="L122" s="87"/>
    </row>
    <row r="123" spans="2:12" s="69" customFormat="1" ht="14.25" customHeight="1">
      <c r="B123" s="81"/>
      <c r="C123" s="109"/>
      <c r="D123" s="109"/>
      <c r="E123" s="109"/>
      <c r="F123" s="110"/>
      <c r="G123" s="109"/>
      <c r="H123" s="111"/>
      <c r="I123" s="111"/>
      <c r="K123" s="81"/>
      <c r="L123" s="87"/>
    </row>
    <row r="124" spans="2:12" s="69" customFormat="1" ht="14.25" customHeight="1">
      <c r="B124" s="81"/>
      <c r="C124" s="109"/>
      <c r="D124" s="109"/>
      <c r="E124" s="109"/>
      <c r="F124" s="110"/>
      <c r="G124" s="109"/>
      <c r="H124" s="111"/>
      <c r="I124" s="111"/>
      <c r="K124" s="81"/>
      <c r="L124" s="87"/>
    </row>
    <row r="125" spans="2:12" s="69" customFormat="1" ht="14.25" customHeight="1">
      <c r="B125" s="81"/>
      <c r="C125" s="109"/>
      <c r="D125" s="109"/>
      <c r="E125" s="109"/>
      <c r="F125" s="152"/>
      <c r="G125" s="109"/>
      <c r="H125" s="111"/>
      <c r="I125" s="111"/>
      <c r="K125" s="81"/>
      <c r="L125" s="87"/>
    </row>
    <row r="126" spans="3:12" s="69" customFormat="1" ht="14.25" customHeight="1">
      <c r="C126" s="109"/>
      <c r="D126" s="109"/>
      <c r="E126" s="109"/>
      <c r="F126" s="110"/>
      <c r="G126" s="109"/>
      <c r="H126" s="111"/>
      <c r="I126" s="111"/>
      <c r="L126" s="87"/>
    </row>
    <row r="127" spans="1:12" s="69" customFormat="1" ht="14.25" customHeight="1">
      <c r="A127" s="80"/>
      <c r="B127" s="81"/>
      <c r="C127" s="109"/>
      <c r="D127" s="109"/>
      <c r="E127" s="109"/>
      <c r="F127" s="110"/>
      <c r="G127" s="109"/>
      <c r="H127" s="109"/>
      <c r="I127" s="111"/>
      <c r="K127" s="81"/>
      <c r="L127" s="87"/>
    </row>
    <row r="128" spans="2:12" s="69" customFormat="1" ht="14.25" customHeight="1">
      <c r="B128" s="81"/>
      <c r="C128" s="109"/>
      <c r="D128" s="109"/>
      <c r="E128" s="109"/>
      <c r="F128" s="110"/>
      <c r="G128" s="109"/>
      <c r="H128" s="111"/>
      <c r="I128" s="111"/>
      <c r="K128" s="81"/>
      <c r="L128" s="87"/>
    </row>
    <row r="129" spans="2:12" s="69" customFormat="1" ht="14.25" customHeight="1">
      <c r="B129" s="81"/>
      <c r="C129" s="109"/>
      <c r="D129" s="109"/>
      <c r="E129" s="109"/>
      <c r="F129" s="110"/>
      <c r="G129" s="109"/>
      <c r="H129" s="111"/>
      <c r="I129" s="111"/>
      <c r="K129" s="81"/>
      <c r="L129" s="87"/>
    </row>
    <row r="130" spans="2:12" s="69" customFormat="1" ht="14.25" customHeight="1">
      <c r="B130" s="81"/>
      <c r="C130" s="109"/>
      <c r="D130" s="109"/>
      <c r="E130" s="109"/>
      <c r="F130" s="110"/>
      <c r="G130" s="109"/>
      <c r="H130" s="111"/>
      <c r="I130" s="111"/>
      <c r="K130" s="81"/>
      <c r="L130" s="87"/>
    </row>
    <row r="131" spans="2:12" s="69" customFormat="1" ht="14.25" customHeight="1">
      <c r="B131" s="81"/>
      <c r="C131" s="109"/>
      <c r="D131" s="109"/>
      <c r="E131" s="109"/>
      <c r="F131" s="110"/>
      <c r="G131" s="109"/>
      <c r="H131" s="111"/>
      <c r="I131" s="111"/>
      <c r="K131" s="81"/>
      <c r="L131" s="87"/>
    </row>
    <row r="132" spans="2:12" s="69" customFormat="1" ht="14.25" customHeight="1">
      <c r="B132" s="81"/>
      <c r="C132" s="109"/>
      <c r="D132" s="109"/>
      <c r="E132" s="109"/>
      <c r="F132" s="110"/>
      <c r="G132" s="109"/>
      <c r="H132" s="111"/>
      <c r="I132" s="111"/>
      <c r="K132" s="81"/>
      <c r="L132" s="87"/>
    </row>
    <row r="133" spans="2:12" s="69" customFormat="1" ht="14.25" customHeight="1">
      <c r="B133" s="81"/>
      <c r="C133" s="109"/>
      <c r="D133" s="109"/>
      <c r="E133" s="109"/>
      <c r="F133" s="110"/>
      <c r="G133" s="109"/>
      <c r="H133" s="111"/>
      <c r="I133" s="111"/>
      <c r="K133" s="81"/>
      <c r="L133" s="87"/>
    </row>
    <row r="134" spans="2:12" s="69" customFormat="1" ht="14.25" customHeight="1">
      <c r="B134" s="81"/>
      <c r="C134" s="109"/>
      <c r="D134" s="109"/>
      <c r="E134" s="109"/>
      <c r="F134" s="110"/>
      <c r="G134" s="109"/>
      <c r="H134" s="111"/>
      <c r="I134" s="111"/>
      <c r="K134" s="81"/>
      <c r="L134" s="87"/>
    </row>
    <row r="135" spans="2:12" s="69" customFormat="1" ht="14.25" customHeight="1">
      <c r="B135" s="81"/>
      <c r="C135" s="109"/>
      <c r="D135" s="109"/>
      <c r="E135" s="109"/>
      <c r="F135" s="110"/>
      <c r="G135" s="109"/>
      <c r="H135" s="111"/>
      <c r="I135" s="111"/>
      <c r="K135" s="81"/>
      <c r="L135" s="87"/>
    </row>
    <row r="136" spans="2:12" s="69" customFormat="1" ht="14.25" customHeight="1">
      <c r="B136" s="81"/>
      <c r="C136" s="153"/>
      <c r="D136" s="109"/>
      <c r="E136" s="109"/>
      <c r="F136" s="110"/>
      <c r="G136" s="109"/>
      <c r="H136" s="109"/>
      <c r="I136" s="111"/>
      <c r="K136" s="81"/>
      <c r="L136" s="87"/>
    </row>
    <row r="137" spans="2:12" s="69" customFormat="1" ht="14.25" customHeight="1">
      <c r="B137" s="81"/>
      <c r="C137" s="109"/>
      <c r="D137" s="109"/>
      <c r="E137" s="109"/>
      <c r="F137" s="152"/>
      <c r="G137" s="109"/>
      <c r="H137" s="111"/>
      <c r="I137" s="111"/>
      <c r="K137" s="81"/>
      <c r="L137" s="87"/>
    </row>
    <row r="138" spans="3:12" s="69" customFormat="1" ht="14.25" customHeight="1">
      <c r="C138" s="109"/>
      <c r="D138" s="109"/>
      <c r="E138" s="109"/>
      <c r="F138" s="110"/>
      <c r="G138" s="109"/>
      <c r="H138" s="111"/>
      <c r="I138" s="111"/>
      <c r="L138" s="87"/>
    </row>
    <row r="139" spans="1:12" s="69" customFormat="1" ht="14.25" customHeight="1">
      <c r="A139" s="80"/>
      <c r="B139" s="81"/>
      <c r="C139" s="109"/>
      <c r="D139" s="109"/>
      <c r="E139" s="109"/>
      <c r="F139" s="110"/>
      <c r="G139" s="109"/>
      <c r="H139" s="109"/>
      <c r="I139" s="109"/>
      <c r="K139" s="81"/>
      <c r="L139" s="87"/>
    </row>
    <row r="140" spans="2:12" s="69" customFormat="1" ht="14.25" customHeight="1">
      <c r="B140" s="81"/>
      <c r="C140" s="109"/>
      <c r="D140" s="109"/>
      <c r="E140" s="109"/>
      <c r="F140" s="110"/>
      <c r="G140" s="109"/>
      <c r="H140" s="109"/>
      <c r="I140" s="111"/>
      <c r="K140" s="81"/>
      <c r="L140" s="87"/>
    </row>
    <row r="141" spans="2:12" s="69" customFormat="1" ht="14.25" customHeight="1">
      <c r="B141" s="81"/>
      <c r="C141" s="109"/>
      <c r="D141" s="109"/>
      <c r="E141" s="109"/>
      <c r="F141" s="110"/>
      <c r="G141" s="109"/>
      <c r="H141" s="109"/>
      <c r="I141" s="111"/>
      <c r="K141" s="81"/>
      <c r="L141" s="87"/>
    </row>
    <row r="142" spans="2:12" s="69" customFormat="1" ht="14.25" customHeight="1">
      <c r="B142" s="81"/>
      <c r="C142" s="109"/>
      <c r="D142" s="109"/>
      <c r="E142" s="109"/>
      <c r="F142" s="110"/>
      <c r="G142" s="109"/>
      <c r="H142" s="111"/>
      <c r="I142" s="111"/>
      <c r="K142" s="81"/>
      <c r="L142" s="87"/>
    </row>
    <row r="143" spans="2:12" s="69" customFormat="1" ht="14.25" customHeight="1">
      <c r="B143" s="81"/>
      <c r="C143" s="109"/>
      <c r="D143" s="109"/>
      <c r="E143" s="109"/>
      <c r="F143" s="110"/>
      <c r="G143" s="109"/>
      <c r="H143" s="111"/>
      <c r="I143" s="111"/>
      <c r="K143" s="81"/>
      <c r="L143" s="87"/>
    </row>
    <row r="144" spans="2:12" s="69" customFormat="1" ht="14.25" customHeight="1">
      <c r="B144" s="81"/>
      <c r="C144" s="109"/>
      <c r="D144" s="109"/>
      <c r="E144" s="109"/>
      <c r="F144" s="110"/>
      <c r="G144" s="109"/>
      <c r="H144" s="111"/>
      <c r="I144" s="111"/>
      <c r="K144" s="81"/>
      <c r="L144" s="87"/>
    </row>
    <row r="145" spans="2:12" s="69" customFormat="1" ht="14.25" customHeight="1">
      <c r="B145" s="81"/>
      <c r="C145" s="109"/>
      <c r="D145" s="109"/>
      <c r="E145" s="109"/>
      <c r="F145" s="110"/>
      <c r="G145" s="109"/>
      <c r="H145" s="111"/>
      <c r="I145" s="111"/>
      <c r="K145" s="81"/>
      <c r="L145" s="87"/>
    </row>
    <row r="146" spans="2:12" s="69" customFormat="1" ht="14.25" customHeight="1">
      <c r="B146" s="81"/>
      <c r="C146" s="109"/>
      <c r="D146" s="109"/>
      <c r="E146" s="109"/>
      <c r="F146" s="110"/>
      <c r="G146" s="109"/>
      <c r="H146" s="111"/>
      <c r="I146" s="111"/>
      <c r="K146" s="81"/>
      <c r="L146" s="87"/>
    </row>
    <row r="147" spans="2:12" s="69" customFormat="1" ht="14.25" customHeight="1">
      <c r="B147" s="81"/>
      <c r="C147" s="109"/>
      <c r="D147" s="109"/>
      <c r="E147" s="109"/>
      <c r="F147" s="110"/>
      <c r="G147" s="109"/>
      <c r="H147" s="111"/>
      <c r="I147" s="111"/>
      <c r="K147" s="81"/>
      <c r="L147" s="87"/>
    </row>
    <row r="148" spans="2:12" s="69" customFormat="1" ht="14.25" customHeight="1">
      <c r="B148" s="81"/>
      <c r="C148" s="109"/>
      <c r="D148" s="109"/>
      <c r="E148" s="109"/>
      <c r="F148" s="110"/>
      <c r="G148" s="109"/>
      <c r="H148" s="109"/>
      <c r="I148" s="109"/>
      <c r="K148" s="81"/>
      <c r="L148" s="87"/>
    </row>
    <row r="149" spans="2:12" s="69" customFormat="1" ht="14.25" customHeight="1">
      <c r="B149" s="81"/>
      <c r="C149" s="109"/>
      <c r="D149" s="109"/>
      <c r="E149" s="109"/>
      <c r="F149" s="152"/>
      <c r="G149" s="109"/>
      <c r="H149" s="111"/>
      <c r="I149" s="111"/>
      <c r="K149" s="81"/>
      <c r="L149" s="87"/>
    </row>
    <row r="150" spans="3:12" s="69" customFormat="1" ht="14.25" customHeight="1">
      <c r="C150" s="109"/>
      <c r="D150" s="109"/>
      <c r="E150" s="109"/>
      <c r="F150" s="110"/>
      <c r="G150" s="109"/>
      <c r="H150" s="111"/>
      <c r="I150" s="111"/>
      <c r="L150" s="87"/>
    </row>
    <row r="151" spans="1:12" s="69" customFormat="1" ht="14.25" customHeight="1">
      <c r="A151" s="80"/>
      <c r="B151" s="81"/>
      <c r="C151" s="109"/>
      <c r="D151" s="109"/>
      <c r="E151" s="109"/>
      <c r="F151" s="110"/>
      <c r="G151" s="109"/>
      <c r="H151" s="109"/>
      <c r="I151" s="111"/>
      <c r="K151" s="81"/>
      <c r="L151" s="87"/>
    </row>
    <row r="152" spans="2:12" s="69" customFormat="1" ht="14.25" customHeight="1">
      <c r="B152" s="81"/>
      <c r="C152" s="109"/>
      <c r="D152" s="109"/>
      <c r="E152" s="109"/>
      <c r="F152" s="110"/>
      <c r="G152" s="109"/>
      <c r="H152" s="109"/>
      <c r="I152" s="111"/>
      <c r="K152" s="81"/>
      <c r="L152" s="87"/>
    </row>
    <row r="153" spans="2:12" s="69" customFormat="1" ht="14.25" customHeight="1">
      <c r="B153" s="81"/>
      <c r="C153" s="109"/>
      <c r="D153" s="109"/>
      <c r="E153" s="109"/>
      <c r="F153" s="110"/>
      <c r="G153" s="109"/>
      <c r="H153" s="111"/>
      <c r="I153" s="111"/>
      <c r="K153" s="81"/>
      <c r="L153" s="87"/>
    </row>
    <row r="154" spans="2:12" s="69" customFormat="1" ht="14.25" customHeight="1">
      <c r="B154" s="81"/>
      <c r="C154" s="109"/>
      <c r="D154" s="109"/>
      <c r="E154" s="109"/>
      <c r="F154" s="110"/>
      <c r="G154" s="109"/>
      <c r="H154" s="111"/>
      <c r="I154" s="111"/>
      <c r="K154" s="81"/>
      <c r="L154" s="87"/>
    </row>
    <row r="155" spans="2:12" s="69" customFormat="1" ht="14.25" customHeight="1">
      <c r="B155" s="81"/>
      <c r="C155" s="109"/>
      <c r="D155" s="109"/>
      <c r="E155" s="109"/>
      <c r="F155" s="110"/>
      <c r="G155" s="109"/>
      <c r="H155" s="111"/>
      <c r="I155" s="111"/>
      <c r="K155" s="81"/>
      <c r="L155" s="87"/>
    </row>
    <row r="156" spans="2:12" s="69" customFormat="1" ht="14.25" customHeight="1">
      <c r="B156" s="81"/>
      <c r="C156" s="109"/>
      <c r="D156" s="109"/>
      <c r="E156" s="109"/>
      <c r="F156" s="110"/>
      <c r="G156" s="109"/>
      <c r="H156" s="111"/>
      <c r="I156" s="111"/>
      <c r="K156" s="81"/>
      <c r="L156" s="87"/>
    </row>
    <row r="157" spans="2:12" s="69" customFormat="1" ht="14.25" customHeight="1">
      <c r="B157" s="81"/>
      <c r="C157" s="109"/>
      <c r="D157" s="109"/>
      <c r="E157" s="109"/>
      <c r="F157" s="110"/>
      <c r="G157" s="109"/>
      <c r="H157" s="109"/>
      <c r="I157" s="111"/>
      <c r="K157" s="81"/>
      <c r="L157" s="87"/>
    </row>
    <row r="158" spans="2:12" s="69" customFormat="1" ht="14.25" customHeight="1">
      <c r="B158" s="81"/>
      <c r="C158" s="109"/>
      <c r="D158" s="109"/>
      <c r="E158" s="109"/>
      <c r="F158" s="110"/>
      <c r="G158" s="109"/>
      <c r="H158" s="111"/>
      <c r="I158" s="111"/>
      <c r="K158" s="81"/>
      <c r="L158" s="87"/>
    </row>
    <row r="159" spans="2:12" s="69" customFormat="1" ht="14.25" customHeight="1">
      <c r="B159" s="81"/>
      <c r="C159" s="153"/>
      <c r="D159" s="109"/>
      <c r="E159" s="109"/>
      <c r="F159" s="110"/>
      <c r="G159" s="109"/>
      <c r="H159" s="109"/>
      <c r="I159" s="111"/>
      <c r="K159" s="81"/>
      <c r="L159" s="87"/>
    </row>
    <row r="160" spans="2:12" s="69" customFormat="1" ht="14.25" customHeight="1">
      <c r="B160" s="81"/>
      <c r="C160" s="153"/>
      <c r="D160" s="153"/>
      <c r="E160" s="109"/>
      <c r="F160" s="110"/>
      <c r="G160" s="109"/>
      <c r="H160" s="109"/>
      <c r="I160" s="111"/>
      <c r="K160" s="81"/>
      <c r="L160" s="87"/>
    </row>
    <row r="161" spans="2:12" s="69" customFormat="1" ht="14.25" customHeight="1">
      <c r="B161" s="81"/>
      <c r="C161" s="109"/>
      <c r="D161" s="109"/>
      <c r="E161" s="109"/>
      <c r="F161" s="152"/>
      <c r="G161" s="109"/>
      <c r="H161" s="111"/>
      <c r="I161" s="111"/>
      <c r="K161" s="81"/>
      <c r="L161" s="87"/>
    </row>
    <row r="162" spans="3:12" s="69" customFormat="1" ht="14.25" customHeight="1">
      <c r="C162" s="109"/>
      <c r="D162" s="109"/>
      <c r="E162" s="109"/>
      <c r="F162" s="110"/>
      <c r="G162" s="111"/>
      <c r="H162" s="111"/>
      <c r="I162" s="111"/>
      <c r="L162" s="87"/>
    </row>
    <row r="163" spans="1:12" s="69" customFormat="1" ht="14.25" customHeight="1">
      <c r="A163" s="80"/>
      <c r="B163" s="81"/>
      <c r="C163" s="109"/>
      <c r="D163" s="109"/>
      <c r="E163" s="109"/>
      <c r="F163" s="110"/>
      <c r="G163" s="111"/>
      <c r="H163" s="111"/>
      <c r="I163" s="111"/>
      <c r="K163" s="81"/>
      <c r="L163" s="87"/>
    </row>
    <row r="164" spans="2:12" s="69" customFormat="1" ht="14.25" customHeight="1">
      <c r="B164" s="81"/>
      <c r="C164" s="109"/>
      <c r="D164" s="109"/>
      <c r="E164" s="109"/>
      <c r="F164" s="110"/>
      <c r="G164" s="111"/>
      <c r="H164" s="111"/>
      <c r="I164" s="111"/>
      <c r="K164" s="81"/>
      <c r="L164" s="87"/>
    </row>
    <row r="165" spans="2:12" s="69" customFormat="1" ht="14.25" customHeight="1">
      <c r="B165" s="81"/>
      <c r="C165" s="109"/>
      <c r="D165" s="109"/>
      <c r="E165" s="109"/>
      <c r="F165" s="110"/>
      <c r="G165" s="111"/>
      <c r="H165" s="111"/>
      <c r="I165" s="111"/>
      <c r="K165" s="81"/>
      <c r="L165" s="87"/>
    </row>
    <row r="166" spans="2:12" s="69" customFormat="1" ht="14.25" customHeight="1">
      <c r="B166" s="81"/>
      <c r="C166" s="109"/>
      <c r="D166" s="109"/>
      <c r="E166" s="109"/>
      <c r="F166" s="110"/>
      <c r="G166" s="111"/>
      <c r="H166" s="111"/>
      <c r="I166" s="111"/>
      <c r="K166" s="81"/>
      <c r="L166" s="87"/>
    </row>
    <row r="167" spans="2:12" s="69" customFormat="1" ht="14.25" customHeight="1">
      <c r="B167" s="81"/>
      <c r="C167" s="109"/>
      <c r="D167" s="109"/>
      <c r="E167" s="109"/>
      <c r="F167" s="110"/>
      <c r="G167" s="111"/>
      <c r="H167" s="111"/>
      <c r="I167" s="111"/>
      <c r="K167" s="81"/>
      <c r="L167" s="87"/>
    </row>
    <row r="168" spans="2:12" s="69" customFormat="1" ht="14.25" customHeight="1">
      <c r="B168" s="81"/>
      <c r="C168" s="109"/>
      <c r="D168" s="109"/>
      <c r="E168" s="109"/>
      <c r="F168" s="110"/>
      <c r="G168" s="111"/>
      <c r="H168" s="111"/>
      <c r="I168" s="111"/>
      <c r="K168" s="81"/>
      <c r="L168" s="87"/>
    </row>
    <row r="169" spans="2:12" s="69" customFormat="1" ht="14.25" customHeight="1">
      <c r="B169" s="81"/>
      <c r="C169" s="109"/>
      <c r="D169" s="109"/>
      <c r="E169" s="109"/>
      <c r="F169" s="110"/>
      <c r="G169" s="111"/>
      <c r="H169" s="111"/>
      <c r="I169" s="111"/>
      <c r="K169" s="81"/>
      <c r="L169" s="87"/>
    </row>
    <row r="170" spans="2:12" s="69" customFormat="1" ht="14.25" customHeight="1">
      <c r="B170" s="81"/>
      <c r="C170" s="109"/>
      <c r="D170" s="109"/>
      <c r="E170" s="109"/>
      <c r="F170" s="110"/>
      <c r="G170" s="111"/>
      <c r="H170" s="111"/>
      <c r="I170" s="111"/>
      <c r="K170" s="81"/>
      <c r="L170" s="87"/>
    </row>
    <row r="171" spans="2:12" s="69" customFormat="1" ht="14.25" customHeight="1">
      <c r="B171" s="81"/>
      <c r="C171" s="109"/>
      <c r="D171" s="109"/>
      <c r="E171" s="109"/>
      <c r="F171" s="110"/>
      <c r="G171" s="111"/>
      <c r="H171" s="111"/>
      <c r="I171" s="111"/>
      <c r="K171" s="81"/>
      <c r="L171" s="87"/>
    </row>
    <row r="172" spans="2:12" s="69" customFormat="1" ht="14.25" customHeight="1">
      <c r="B172" s="81"/>
      <c r="C172" s="109"/>
      <c r="D172" s="109"/>
      <c r="E172" s="109"/>
      <c r="F172" s="110"/>
      <c r="G172" s="111"/>
      <c r="H172" s="111"/>
      <c r="I172" s="111"/>
      <c r="K172" s="81"/>
      <c r="L172" s="87"/>
    </row>
    <row r="173" spans="1:12" s="69" customFormat="1" ht="14.25" customHeight="1">
      <c r="A173" s="128"/>
      <c r="B173" s="97"/>
      <c r="C173" s="154"/>
      <c r="D173" s="154"/>
      <c r="E173" s="154"/>
      <c r="F173" s="155"/>
      <c r="G173" s="156"/>
      <c r="H173" s="156"/>
      <c r="I173" s="156"/>
      <c r="K173" s="81"/>
      <c r="L173" s="87"/>
    </row>
    <row r="174" spans="1:9" s="69" customFormat="1" ht="19.5">
      <c r="A174" s="157"/>
      <c r="B174" s="128"/>
      <c r="C174" s="158"/>
      <c r="D174" s="158"/>
      <c r="E174" s="158"/>
      <c r="F174" s="158"/>
      <c r="G174" s="158"/>
      <c r="H174" s="158"/>
      <c r="I174" s="158"/>
    </row>
    <row r="175" spans="1:9" ht="15">
      <c r="A175" s="159"/>
      <c r="B175" s="159"/>
      <c r="C175" s="160"/>
      <c r="D175" s="160"/>
      <c r="E175" s="160"/>
      <c r="F175" s="160"/>
      <c r="G175" s="160"/>
      <c r="H175" s="160"/>
      <c r="I175" s="160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3.421875" style="96" customWidth="1"/>
    <col min="2" max="5" width="11.421875" style="96" customWidth="1"/>
    <col min="6" max="6" width="2.28125" style="96" customWidth="1"/>
    <col min="7" max="16384" width="11.421875" style="96" customWidth="1"/>
  </cols>
  <sheetData>
    <row r="1" spans="1:9" s="115" customFormat="1" ht="18">
      <c r="A1" s="63" t="s">
        <v>81</v>
      </c>
      <c r="C1" s="116"/>
      <c r="I1" s="117" t="s">
        <v>3</v>
      </c>
    </row>
    <row r="2" s="59" customFormat="1" ht="12" customHeight="1">
      <c r="B2" s="62"/>
    </row>
    <row r="3" s="115" customFormat="1" ht="18.75" customHeight="1">
      <c r="A3" s="63" t="s">
        <v>50</v>
      </c>
    </row>
    <row r="4" s="115" customFormat="1" ht="18.75" customHeight="1">
      <c r="A4" s="63" t="s">
        <v>51</v>
      </c>
    </row>
    <row r="5" spans="1:9" s="115" customFormat="1" ht="18.75" customHeight="1" thickBot="1">
      <c r="A5" s="64" t="s">
        <v>52</v>
      </c>
      <c r="B5" s="118"/>
      <c r="C5" s="118"/>
      <c r="D5" s="118"/>
      <c r="E5" s="118"/>
      <c r="F5" s="118"/>
      <c r="G5" s="118"/>
      <c r="H5" s="118"/>
      <c r="I5" s="118"/>
    </row>
    <row r="6" spans="1:12" ht="15" customHeight="1">
      <c r="A6" s="66"/>
      <c r="B6" s="66"/>
      <c r="C6" s="66"/>
      <c r="D6" s="67" t="s">
        <v>53</v>
      </c>
      <c r="E6" s="67" t="s">
        <v>54</v>
      </c>
      <c r="F6" s="66"/>
      <c r="G6" s="66"/>
      <c r="H6" s="67" t="s">
        <v>53</v>
      </c>
      <c r="I6" s="67" t="s">
        <v>54</v>
      </c>
      <c r="J6" s="66"/>
      <c r="K6" s="66"/>
      <c r="L6" s="66"/>
    </row>
    <row r="7" spans="1:12" ht="15" customHeight="1" thickBot="1">
      <c r="A7" s="70" t="s">
        <v>82</v>
      </c>
      <c r="B7" s="70" t="s">
        <v>56</v>
      </c>
      <c r="C7" s="71" t="s">
        <v>57</v>
      </c>
      <c r="D7" s="71" t="s">
        <v>58</v>
      </c>
      <c r="E7" s="71" t="s">
        <v>59</v>
      </c>
      <c r="F7" s="72"/>
      <c r="G7" s="71" t="s">
        <v>57</v>
      </c>
      <c r="H7" s="71" t="s">
        <v>58</v>
      </c>
      <c r="I7" s="71" t="s">
        <v>59</v>
      </c>
      <c r="J7" s="66"/>
      <c r="K7" s="119"/>
      <c r="L7" s="66"/>
    </row>
    <row r="8" spans="5:20" s="75" customFormat="1" ht="13.5">
      <c r="E8" s="76" t="s">
        <v>61</v>
      </c>
      <c r="I8" s="76" t="s">
        <v>62</v>
      </c>
      <c r="N8" s="77"/>
      <c r="O8" s="78"/>
      <c r="P8" s="79"/>
      <c r="Q8" s="79"/>
      <c r="R8" s="79"/>
      <c r="S8" s="79"/>
      <c r="T8" s="79"/>
    </row>
    <row r="9" spans="1:12" s="105" customFormat="1" ht="15.75">
      <c r="A9" s="140" t="s">
        <v>87</v>
      </c>
      <c r="B9" s="135" t="s">
        <v>65</v>
      </c>
      <c r="C9" s="82">
        <v>0</v>
      </c>
      <c r="D9" s="82">
        <v>0</v>
      </c>
      <c r="E9" s="82">
        <v>1</v>
      </c>
      <c r="F9" s="82"/>
      <c r="G9" s="120">
        <v>0</v>
      </c>
      <c r="H9" s="120">
        <v>0</v>
      </c>
      <c r="I9" s="120">
        <v>0</v>
      </c>
      <c r="K9" s="107"/>
      <c r="L9" s="136"/>
    </row>
    <row r="10" spans="1:12" s="105" customFormat="1" ht="15">
      <c r="A10" s="96"/>
      <c r="B10" s="135" t="s">
        <v>66</v>
      </c>
      <c r="C10" s="82">
        <v>0</v>
      </c>
      <c r="D10" s="82">
        <v>0</v>
      </c>
      <c r="E10" s="82">
        <v>1</v>
      </c>
      <c r="F10" s="82"/>
      <c r="G10" s="120">
        <v>0</v>
      </c>
      <c r="H10" s="120">
        <v>0</v>
      </c>
      <c r="I10" s="120">
        <v>0</v>
      </c>
      <c r="K10" s="107"/>
      <c r="L10" s="136"/>
    </row>
    <row r="11" spans="1:12" s="105" customFormat="1" ht="15">
      <c r="A11" s="96"/>
      <c r="B11" s="135" t="s">
        <v>67</v>
      </c>
      <c r="C11" s="82">
        <v>0</v>
      </c>
      <c r="D11" s="82">
        <v>0</v>
      </c>
      <c r="E11" s="82">
        <v>0</v>
      </c>
      <c r="F11" s="82"/>
      <c r="G11" s="120">
        <v>0</v>
      </c>
      <c r="H11" s="120">
        <v>0</v>
      </c>
      <c r="I11" s="120">
        <v>0</v>
      </c>
      <c r="K11" s="107"/>
      <c r="L11" s="136"/>
    </row>
    <row r="12" spans="1:12" s="105" customFormat="1" ht="15">
      <c r="A12" s="96"/>
      <c r="B12" s="135" t="s">
        <v>68</v>
      </c>
      <c r="C12" s="82">
        <v>0</v>
      </c>
      <c r="D12" s="82">
        <v>2</v>
      </c>
      <c r="E12" s="82">
        <v>12</v>
      </c>
      <c r="F12" s="82"/>
      <c r="G12" s="120">
        <v>0</v>
      </c>
      <c r="H12" s="120">
        <v>0</v>
      </c>
      <c r="I12" s="120">
        <v>0.02</v>
      </c>
      <c r="K12" s="107"/>
      <c r="L12" s="136"/>
    </row>
    <row r="13" spans="1:12" s="105" customFormat="1" ht="15">
      <c r="A13" s="96"/>
      <c r="B13" s="135" t="s">
        <v>69</v>
      </c>
      <c r="C13" s="82">
        <v>0</v>
      </c>
      <c r="D13" s="82">
        <v>4</v>
      </c>
      <c r="E13" s="82">
        <v>31</v>
      </c>
      <c r="F13" s="82"/>
      <c r="G13" s="120">
        <v>0</v>
      </c>
      <c r="H13" s="120">
        <v>0.01</v>
      </c>
      <c r="I13" s="120">
        <v>0.07</v>
      </c>
      <c r="K13" s="107"/>
      <c r="L13" s="136"/>
    </row>
    <row r="14" spans="1:12" s="105" customFormat="1" ht="15">
      <c r="A14" s="96"/>
      <c r="B14" s="135" t="s">
        <v>70</v>
      </c>
      <c r="C14" s="82">
        <v>1</v>
      </c>
      <c r="D14" s="82">
        <v>10</v>
      </c>
      <c r="E14" s="82">
        <v>69</v>
      </c>
      <c r="F14" s="82"/>
      <c r="G14" s="120">
        <v>0</v>
      </c>
      <c r="H14" s="120">
        <v>0.01</v>
      </c>
      <c r="I14" s="120">
        <v>0.1</v>
      </c>
      <c r="K14" s="107"/>
      <c r="L14" s="136"/>
    </row>
    <row r="15" spans="1:12" s="105" customFormat="1" ht="15">
      <c r="A15" s="96"/>
      <c r="B15" s="135" t="s">
        <v>71</v>
      </c>
      <c r="C15" s="82">
        <v>1</v>
      </c>
      <c r="D15" s="82">
        <v>11</v>
      </c>
      <c r="E15" s="82">
        <v>64</v>
      </c>
      <c r="F15" s="82"/>
      <c r="G15" s="120">
        <v>0</v>
      </c>
      <c r="H15" s="120">
        <v>0.01</v>
      </c>
      <c r="I15" s="120">
        <v>0.08</v>
      </c>
      <c r="K15" s="107"/>
      <c r="L15" s="136"/>
    </row>
    <row r="16" spans="1:12" s="105" customFormat="1" ht="15">
      <c r="A16" s="96"/>
      <c r="B16" s="135" t="s">
        <v>72</v>
      </c>
      <c r="C16" s="82">
        <v>1</v>
      </c>
      <c r="D16" s="82">
        <v>9</v>
      </c>
      <c r="E16" s="82">
        <v>40</v>
      </c>
      <c r="F16" s="82"/>
      <c r="G16" s="120">
        <v>0</v>
      </c>
      <c r="H16" s="120">
        <v>0.01</v>
      </c>
      <c r="I16" s="120">
        <v>0.06</v>
      </c>
      <c r="K16" s="107"/>
      <c r="L16" s="136"/>
    </row>
    <row r="17" spans="1:12" s="105" customFormat="1" ht="15">
      <c r="A17" s="96"/>
      <c r="B17" s="135" t="s">
        <v>73</v>
      </c>
      <c r="C17" s="82">
        <v>1</v>
      </c>
      <c r="D17" s="82">
        <v>5</v>
      </c>
      <c r="E17" s="82">
        <v>16</v>
      </c>
      <c r="F17" s="82"/>
      <c r="G17" s="120">
        <v>0</v>
      </c>
      <c r="H17" s="120">
        <v>0.01</v>
      </c>
      <c r="I17" s="120">
        <v>0.03</v>
      </c>
      <c r="K17" s="107"/>
      <c r="L17" s="136"/>
    </row>
    <row r="18" spans="1:12" s="105" customFormat="1" ht="15">
      <c r="A18" s="96"/>
      <c r="B18" s="135" t="s">
        <v>74</v>
      </c>
      <c r="C18" s="82">
        <v>0</v>
      </c>
      <c r="D18" s="82">
        <v>1</v>
      </c>
      <c r="E18" s="82">
        <v>2</v>
      </c>
      <c r="F18" s="82"/>
      <c r="G18" s="120">
        <v>0</v>
      </c>
      <c r="H18" s="120">
        <v>0</v>
      </c>
      <c r="I18" s="120">
        <v>0</v>
      </c>
      <c r="K18" s="107"/>
      <c r="L18" s="136"/>
    </row>
    <row r="19" spans="1:12" s="142" customFormat="1" ht="18.75">
      <c r="A19" s="139"/>
      <c r="B19" s="140" t="s">
        <v>148</v>
      </c>
      <c r="C19" s="89">
        <v>4</v>
      </c>
      <c r="D19" s="89">
        <v>43</v>
      </c>
      <c r="E19" s="89">
        <v>234</v>
      </c>
      <c r="F19" s="89"/>
      <c r="G19" s="141">
        <v>0</v>
      </c>
      <c r="H19" s="141">
        <v>0.01</v>
      </c>
      <c r="I19" s="141">
        <v>0.05</v>
      </c>
      <c r="K19" s="143"/>
      <c r="L19" s="144"/>
    </row>
    <row r="20" spans="1:12" s="105" customFormat="1" ht="16.5">
      <c r="A20" s="96"/>
      <c r="B20" s="81" t="s">
        <v>75</v>
      </c>
      <c r="C20" s="82">
        <v>0</v>
      </c>
      <c r="D20" s="82">
        <v>1</v>
      </c>
      <c r="E20" s="82">
        <v>2</v>
      </c>
      <c r="F20" s="82"/>
      <c r="G20" s="120">
        <v>0</v>
      </c>
      <c r="H20" s="120">
        <v>0</v>
      </c>
      <c r="I20" s="120">
        <v>0</v>
      </c>
      <c r="K20" s="107"/>
      <c r="L20" s="136"/>
    </row>
    <row r="21" spans="1:12" s="105" customFormat="1" ht="16.5">
      <c r="A21" s="96"/>
      <c r="B21" s="97" t="s">
        <v>76</v>
      </c>
      <c r="C21" s="82">
        <v>4</v>
      </c>
      <c r="D21" s="82">
        <v>43</v>
      </c>
      <c r="E21" s="82">
        <v>232</v>
      </c>
      <c r="F21" s="82"/>
      <c r="G21" s="120">
        <v>0</v>
      </c>
      <c r="H21" s="120">
        <v>0.01</v>
      </c>
      <c r="I21" s="120">
        <v>0.06</v>
      </c>
      <c r="K21" s="107"/>
      <c r="L21" s="136"/>
    </row>
    <row r="22" spans="1:12" s="105" customFormat="1" ht="6.75" customHeight="1">
      <c r="A22" s="96"/>
      <c r="B22" s="96"/>
      <c r="C22" s="82"/>
      <c r="D22" s="82"/>
      <c r="E22" s="82"/>
      <c r="F22" s="82"/>
      <c r="G22" s="120"/>
      <c r="H22" s="120"/>
      <c r="I22" s="120"/>
      <c r="L22" s="108"/>
    </row>
    <row r="23" spans="1:12" s="105" customFormat="1" ht="15.75">
      <c r="A23" s="140" t="s">
        <v>88</v>
      </c>
      <c r="B23" s="135" t="s">
        <v>65</v>
      </c>
      <c r="C23" s="82">
        <v>0</v>
      </c>
      <c r="D23" s="82">
        <v>0</v>
      </c>
      <c r="E23" s="82">
        <v>1</v>
      </c>
      <c r="F23" s="82"/>
      <c r="G23" s="120">
        <v>0</v>
      </c>
      <c r="H23" s="120">
        <v>0</v>
      </c>
      <c r="I23" s="120">
        <v>0</v>
      </c>
      <c r="K23" s="107"/>
      <c r="L23" s="136"/>
    </row>
    <row r="24" spans="1:12" s="105" customFormat="1" ht="15">
      <c r="A24" s="96"/>
      <c r="B24" s="135" t="s">
        <v>66</v>
      </c>
      <c r="C24" s="82">
        <v>0</v>
      </c>
      <c r="D24" s="82">
        <v>1</v>
      </c>
      <c r="E24" s="82">
        <v>5</v>
      </c>
      <c r="F24" s="82"/>
      <c r="G24" s="120">
        <v>0</v>
      </c>
      <c r="H24" s="120">
        <v>0</v>
      </c>
      <c r="I24" s="120">
        <v>0.01</v>
      </c>
      <c r="K24" s="107"/>
      <c r="L24" s="136"/>
    </row>
    <row r="25" spans="1:12" s="105" customFormat="1" ht="15">
      <c r="A25" s="96"/>
      <c r="B25" s="135" t="s">
        <v>67</v>
      </c>
      <c r="C25" s="82">
        <v>0</v>
      </c>
      <c r="D25" s="82">
        <v>2</v>
      </c>
      <c r="E25" s="82">
        <v>7</v>
      </c>
      <c r="F25" s="82"/>
      <c r="G25" s="120">
        <v>0</v>
      </c>
      <c r="H25" s="120">
        <v>0.01</v>
      </c>
      <c r="I25" s="120">
        <v>0.03</v>
      </c>
      <c r="K25" s="107"/>
      <c r="L25" s="136"/>
    </row>
    <row r="26" spans="1:12" s="105" customFormat="1" ht="15">
      <c r="A26" s="96"/>
      <c r="B26" s="135" t="s">
        <v>68</v>
      </c>
      <c r="C26" s="82">
        <v>0</v>
      </c>
      <c r="D26" s="82">
        <v>3</v>
      </c>
      <c r="E26" s="82">
        <v>21</v>
      </c>
      <c r="F26" s="82"/>
      <c r="G26" s="120">
        <v>0</v>
      </c>
      <c r="H26" s="120">
        <v>0.01</v>
      </c>
      <c r="I26" s="120">
        <v>0.04</v>
      </c>
      <c r="K26" s="107"/>
      <c r="L26" s="136"/>
    </row>
    <row r="27" spans="1:12" s="105" customFormat="1" ht="15">
      <c r="A27" s="96"/>
      <c r="B27" s="135" t="s">
        <v>69</v>
      </c>
      <c r="C27" s="82">
        <v>0</v>
      </c>
      <c r="D27" s="82">
        <v>3</v>
      </c>
      <c r="E27" s="82">
        <v>26</v>
      </c>
      <c r="F27" s="82"/>
      <c r="G27" s="120">
        <v>0</v>
      </c>
      <c r="H27" s="120">
        <v>0.01</v>
      </c>
      <c r="I27" s="120">
        <v>0.06</v>
      </c>
      <c r="K27" s="107"/>
      <c r="L27" s="136"/>
    </row>
    <row r="28" spans="1:12" s="105" customFormat="1" ht="15">
      <c r="A28" s="96"/>
      <c r="B28" s="135" t="s">
        <v>70</v>
      </c>
      <c r="C28" s="82">
        <v>0</v>
      </c>
      <c r="D28" s="82">
        <v>5</v>
      </c>
      <c r="E28" s="82">
        <v>41</v>
      </c>
      <c r="F28" s="82"/>
      <c r="G28" s="120">
        <v>0</v>
      </c>
      <c r="H28" s="120">
        <v>0.01</v>
      </c>
      <c r="I28" s="120">
        <v>0.06</v>
      </c>
      <c r="K28" s="107"/>
      <c r="L28" s="136"/>
    </row>
    <row r="29" spans="1:12" s="105" customFormat="1" ht="15">
      <c r="A29" s="96"/>
      <c r="B29" s="135" t="s">
        <v>71</v>
      </c>
      <c r="C29" s="82">
        <v>0</v>
      </c>
      <c r="D29" s="82">
        <v>5</v>
      </c>
      <c r="E29" s="82">
        <v>37</v>
      </c>
      <c r="F29" s="82"/>
      <c r="G29" s="120">
        <v>0</v>
      </c>
      <c r="H29" s="120">
        <v>0.01</v>
      </c>
      <c r="I29" s="120">
        <v>0.05</v>
      </c>
      <c r="K29" s="107"/>
      <c r="L29" s="136"/>
    </row>
    <row r="30" spans="1:12" s="105" customFormat="1" ht="15">
      <c r="A30" s="96"/>
      <c r="B30" s="135" t="s">
        <v>72</v>
      </c>
      <c r="C30" s="82">
        <v>0</v>
      </c>
      <c r="D30" s="82">
        <v>3</v>
      </c>
      <c r="E30" s="82">
        <v>19</v>
      </c>
      <c r="F30" s="82"/>
      <c r="G30" s="120">
        <v>0</v>
      </c>
      <c r="H30" s="120">
        <v>0</v>
      </c>
      <c r="I30" s="120">
        <v>0.03</v>
      </c>
      <c r="K30" s="107"/>
      <c r="L30" s="136"/>
    </row>
    <row r="31" spans="1:12" s="105" customFormat="1" ht="15">
      <c r="A31" s="96"/>
      <c r="B31" s="135" t="s">
        <v>73</v>
      </c>
      <c r="C31" s="82">
        <v>0</v>
      </c>
      <c r="D31" s="82">
        <v>2</v>
      </c>
      <c r="E31" s="82">
        <v>9</v>
      </c>
      <c r="F31" s="82"/>
      <c r="G31" s="120">
        <v>0</v>
      </c>
      <c r="H31" s="120">
        <v>0</v>
      </c>
      <c r="I31" s="120">
        <v>0.02</v>
      </c>
      <c r="K31" s="107"/>
      <c r="L31" s="136"/>
    </row>
    <row r="32" spans="1:12" s="105" customFormat="1" ht="15">
      <c r="A32" s="96"/>
      <c r="B32" s="135" t="s">
        <v>74</v>
      </c>
      <c r="C32" s="82">
        <v>0</v>
      </c>
      <c r="D32" s="82">
        <v>2</v>
      </c>
      <c r="E32" s="82">
        <v>6</v>
      </c>
      <c r="F32" s="82"/>
      <c r="G32" s="120">
        <v>0</v>
      </c>
      <c r="H32" s="120">
        <v>0</v>
      </c>
      <c r="I32" s="120">
        <v>0.01</v>
      </c>
      <c r="K32" s="107"/>
      <c r="L32" s="136"/>
    </row>
    <row r="33" spans="1:12" s="142" customFormat="1" ht="18.75">
      <c r="A33" s="139"/>
      <c r="B33" s="140" t="s">
        <v>148</v>
      </c>
      <c r="C33" s="89">
        <v>1</v>
      </c>
      <c r="D33" s="89">
        <v>27</v>
      </c>
      <c r="E33" s="89">
        <v>171</v>
      </c>
      <c r="F33" s="89"/>
      <c r="G33" s="141">
        <v>0</v>
      </c>
      <c r="H33" s="141">
        <v>0.01</v>
      </c>
      <c r="I33" s="141">
        <v>0.03</v>
      </c>
      <c r="K33" s="143"/>
      <c r="L33" s="144"/>
    </row>
    <row r="34" spans="1:12" s="105" customFormat="1" ht="16.5">
      <c r="A34" s="96"/>
      <c r="B34" s="81" t="s">
        <v>75</v>
      </c>
      <c r="C34" s="82">
        <v>0</v>
      </c>
      <c r="D34" s="82">
        <v>3</v>
      </c>
      <c r="E34" s="82">
        <v>12</v>
      </c>
      <c r="F34" s="82"/>
      <c r="G34" s="120">
        <v>0</v>
      </c>
      <c r="H34" s="120">
        <v>0</v>
      </c>
      <c r="I34" s="120">
        <v>0.01</v>
      </c>
      <c r="K34" s="107"/>
      <c r="L34" s="136"/>
    </row>
    <row r="35" spans="1:12" s="105" customFormat="1" ht="16.5">
      <c r="A35" s="96"/>
      <c r="B35" s="97" t="s">
        <v>76</v>
      </c>
      <c r="C35" s="82">
        <v>1</v>
      </c>
      <c r="D35" s="82">
        <v>24</v>
      </c>
      <c r="E35" s="82">
        <v>159</v>
      </c>
      <c r="F35" s="82"/>
      <c r="G35" s="120">
        <v>0</v>
      </c>
      <c r="H35" s="120">
        <v>0.01</v>
      </c>
      <c r="I35" s="120">
        <v>0.04</v>
      </c>
      <c r="K35" s="107"/>
      <c r="L35" s="136"/>
    </row>
    <row r="36" spans="1:12" s="105" customFormat="1" ht="6.75" customHeight="1">
      <c r="A36" s="96"/>
      <c r="B36" s="96"/>
      <c r="C36" s="82"/>
      <c r="D36" s="82"/>
      <c r="E36" s="82"/>
      <c r="F36" s="96"/>
      <c r="G36" s="120"/>
      <c r="H36" s="120"/>
      <c r="I36" s="150"/>
      <c r="L36" s="108"/>
    </row>
    <row r="37" spans="1:12" s="105" customFormat="1" ht="15" customHeight="1">
      <c r="A37" s="140" t="s">
        <v>89</v>
      </c>
      <c r="B37" s="135" t="s">
        <v>65</v>
      </c>
      <c r="C37" s="82">
        <v>1</v>
      </c>
      <c r="D37" s="82">
        <v>39</v>
      </c>
      <c r="E37" s="82">
        <v>280</v>
      </c>
      <c r="F37" s="82"/>
      <c r="G37" s="120">
        <v>0.01</v>
      </c>
      <c r="H37" s="120">
        <v>0.15</v>
      </c>
      <c r="I37" s="120">
        <v>1.05</v>
      </c>
      <c r="K37" s="107"/>
      <c r="L37" s="136"/>
    </row>
    <row r="38" spans="1:12" s="105" customFormat="1" ht="15" customHeight="1">
      <c r="A38" s="96"/>
      <c r="B38" s="135" t="s">
        <v>66</v>
      </c>
      <c r="C38" s="82">
        <v>6</v>
      </c>
      <c r="D38" s="82">
        <v>169</v>
      </c>
      <c r="E38" s="82">
        <v>1002</v>
      </c>
      <c r="F38" s="82"/>
      <c r="G38" s="120">
        <v>0.02</v>
      </c>
      <c r="H38" s="120">
        <v>0.42</v>
      </c>
      <c r="I38" s="120">
        <v>2.47</v>
      </c>
      <c r="K38" s="107"/>
      <c r="L38" s="136"/>
    </row>
    <row r="39" spans="1:12" s="105" customFormat="1" ht="15" customHeight="1">
      <c r="A39" s="96"/>
      <c r="B39" s="135" t="s">
        <v>67</v>
      </c>
      <c r="C39" s="82">
        <v>7</v>
      </c>
      <c r="D39" s="82">
        <v>159</v>
      </c>
      <c r="E39" s="82">
        <v>894</v>
      </c>
      <c r="F39" s="82"/>
      <c r="G39" s="120">
        <v>0.03</v>
      </c>
      <c r="H39" s="120">
        <v>0.62</v>
      </c>
      <c r="I39" s="120">
        <v>3.49</v>
      </c>
      <c r="K39" s="107"/>
      <c r="L39" s="136"/>
    </row>
    <row r="40" spans="1:12" s="105" customFormat="1" ht="15" customHeight="1">
      <c r="A40" s="96"/>
      <c r="B40" s="135" t="s">
        <v>68</v>
      </c>
      <c r="C40" s="82">
        <v>65</v>
      </c>
      <c r="D40" s="82">
        <v>574</v>
      </c>
      <c r="E40" s="82">
        <v>3487</v>
      </c>
      <c r="F40" s="82"/>
      <c r="G40" s="120">
        <v>0.14</v>
      </c>
      <c r="H40" s="120">
        <v>1.24</v>
      </c>
      <c r="I40" s="120">
        <v>7.51</v>
      </c>
      <c r="K40" s="107"/>
      <c r="L40" s="136"/>
    </row>
    <row r="41" spans="1:12" s="105" customFormat="1" ht="15" customHeight="1">
      <c r="A41" s="96"/>
      <c r="B41" s="135" t="s">
        <v>69</v>
      </c>
      <c r="C41" s="82">
        <v>37</v>
      </c>
      <c r="D41" s="82">
        <v>349</v>
      </c>
      <c r="E41" s="82">
        <v>2315</v>
      </c>
      <c r="F41" s="82"/>
      <c r="G41" s="120">
        <v>0.08</v>
      </c>
      <c r="H41" s="120">
        <v>0.8</v>
      </c>
      <c r="I41" s="120">
        <v>5.33</v>
      </c>
      <c r="K41" s="107"/>
      <c r="L41" s="136"/>
    </row>
    <row r="42" spans="1:12" s="105" customFormat="1" ht="15" customHeight="1">
      <c r="A42" s="96"/>
      <c r="B42" s="135" t="s">
        <v>70</v>
      </c>
      <c r="C42" s="82">
        <v>53</v>
      </c>
      <c r="D42" s="82">
        <v>472</v>
      </c>
      <c r="E42" s="82">
        <v>3172</v>
      </c>
      <c r="F42" s="82"/>
      <c r="G42" s="120">
        <v>0.07</v>
      </c>
      <c r="H42" s="120">
        <v>0.66</v>
      </c>
      <c r="I42" s="120">
        <v>4.4</v>
      </c>
      <c r="K42" s="107"/>
      <c r="L42" s="136"/>
    </row>
    <row r="43" spans="1:12" s="105" customFormat="1" ht="15" customHeight="1">
      <c r="A43" s="96"/>
      <c r="B43" s="135" t="s">
        <v>71</v>
      </c>
      <c r="C43" s="82">
        <v>37</v>
      </c>
      <c r="D43" s="82">
        <v>431</v>
      </c>
      <c r="E43" s="82">
        <v>2602</v>
      </c>
      <c r="F43" s="82"/>
      <c r="G43" s="120">
        <v>0.05</v>
      </c>
      <c r="H43" s="120">
        <v>0.56</v>
      </c>
      <c r="I43" s="120">
        <v>3.37</v>
      </c>
      <c r="K43" s="107"/>
      <c r="L43" s="136"/>
    </row>
    <row r="44" spans="1:12" s="105" customFormat="1" ht="15" customHeight="1">
      <c r="A44" s="96"/>
      <c r="B44" s="135" t="s">
        <v>72</v>
      </c>
      <c r="C44" s="82">
        <v>29</v>
      </c>
      <c r="D44" s="82">
        <v>306</v>
      </c>
      <c r="E44" s="82">
        <v>1747</v>
      </c>
      <c r="F44" s="82"/>
      <c r="G44" s="120">
        <v>0.04</v>
      </c>
      <c r="H44" s="120">
        <v>0.46</v>
      </c>
      <c r="I44" s="120">
        <v>2.61</v>
      </c>
      <c r="K44" s="107"/>
      <c r="L44" s="136"/>
    </row>
    <row r="45" spans="1:12" s="105" customFormat="1" ht="15" customHeight="1">
      <c r="A45" s="96"/>
      <c r="B45" s="135" t="s">
        <v>73</v>
      </c>
      <c r="C45" s="82">
        <v>19</v>
      </c>
      <c r="D45" s="82">
        <v>202</v>
      </c>
      <c r="E45" s="82">
        <v>1068</v>
      </c>
      <c r="F45" s="82"/>
      <c r="G45" s="120">
        <v>0.04</v>
      </c>
      <c r="H45" s="120">
        <v>0.39</v>
      </c>
      <c r="I45" s="120">
        <v>2.05</v>
      </c>
      <c r="K45" s="107"/>
      <c r="L45" s="136"/>
    </row>
    <row r="46" spans="1:12" s="105" customFormat="1" ht="15" customHeight="1">
      <c r="A46" s="96"/>
      <c r="B46" s="135" t="s">
        <v>74</v>
      </c>
      <c r="C46" s="82">
        <v>51</v>
      </c>
      <c r="D46" s="82">
        <v>279</v>
      </c>
      <c r="E46" s="82">
        <v>1119</v>
      </c>
      <c r="F46" s="82"/>
      <c r="G46" s="120">
        <v>0.09</v>
      </c>
      <c r="H46" s="120">
        <v>0.47</v>
      </c>
      <c r="I46" s="120">
        <v>1.9</v>
      </c>
      <c r="K46" s="107"/>
      <c r="L46" s="136"/>
    </row>
    <row r="47" spans="1:12" s="162" customFormat="1" ht="19.5" customHeight="1">
      <c r="A47" s="161"/>
      <c r="B47" s="130" t="s">
        <v>148</v>
      </c>
      <c r="C47" s="123">
        <v>305</v>
      </c>
      <c r="D47" s="123">
        <v>2985</v>
      </c>
      <c r="E47" s="123">
        <v>17724</v>
      </c>
      <c r="F47" s="123"/>
      <c r="G47" s="124">
        <v>0.06</v>
      </c>
      <c r="H47" s="124">
        <v>0.59</v>
      </c>
      <c r="I47" s="124">
        <v>3.48</v>
      </c>
      <c r="K47" s="163"/>
      <c r="L47" s="164"/>
    </row>
    <row r="48" spans="1:12" s="105" customFormat="1" ht="19.5" customHeight="1">
      <c r="A48" s="96"/>
      <c r="B48" s="81" t="s">
        <v>75</v>
      </c>
      <c r="C48" s="126">
        <v>15</v>
      </c>
      <c r="D48" s="126">
        <v>367</v>
      </c>
      <c r="E48" s="126">
        <v>2176</v>
      </c>
      <c r="F48" s="126"/>
      <c r="G48" s="127">
        <v>0.02</v>
      </c>
      <c r="H48" s="127">
        <v>0.39</v>
      </c>
      <c r="I48" s="127">
        <v>2.34</v>
      </c>
      <c r="K48" s="107"/>
      <c r="L48" s="136"/>
    </row>
    <row r="49" spans="1:12" s="105" customFormat="1" ht="19.5" customHeight="1" thickBot="1">
      <c r="A49" s="101"/>
      <c r="B49" s="102" t="s">
        <v>76</v>
      </c>
      <c r="C49" s="103">
        <v>290</v>
      </c>
      <c r="D49" s="103">
        <v>2613</v>
      </c>
      <c r="E49" s="103">
        <v>15510</v>
      </c>
      <c r="F49" s="103"/>
      <c r="G49" s="151">
        <v>0.07</v>
      </c>
      <c r="H49" s="151">
        <v>0.63</v>
      </c>
      <c r="I49" s="151">
        <v>3.72</v>
      </c>
      <c r="K49" s="107"/>
      <c r="L49" s="136"/>
    </row>
    <row r="50" spans="1:12" s="105" customFormat="1" ht="16.5" customHeight="1">
      <c r="A50" s="96"/>
      <c r="C50" s="106"/>
      <c r="D50" s="106"/>
      <c r="E50" s="106"/>
      <c r="F50" s="106"/>
      <c r="G50" s="106"/>
      <c r="H50" s="106"/>
      <c r="I50" s="106"/>
      <c r="K50" s="107"/>
      <c r="L50" s="108"/>
    </row>
    <row r="51" spans="1:12" s="105" customFormat="1" ht="16.5" customHeight="1">
      <c r="A51" s="96" t="s">
        <v>79</v>
      </c>
      <c r="C51" s="106"/>
      <c r="D51" s="106"/>
      <c r="E51" s="106"/>
      <c r="F51" s="106"/>
      <c r="G51" s="106"/>
      <c r="H51" s="106"/>
      <c r="I51" s="106"/>
      <c r="K51" s="107"/>
      <c r="L51" s="108"/>
    </row>
    <row r="52" spans="1:12" s="69" customFormat="1" ht="18" customHeight="1">
      <c r="A52" s="96" t="s">
        <v>80</v>
      </c>
      <c r="B52" s="81"/>
      <c r="C52" s="109"/>
      <c r="D52" s="109"/>
      <c r="E52" s="109"/>
      <c r="F52" s="110"/>
      <c r="G52" s="109"/>
      <c r="H52" s="111"/>
      <c r="I52" s="111"/>
      <c r="K52" s="81"/>
      <c r="L52" s="87"/>
    </row>
    <row r="53" spans="1:12" s="59" customFormat="1" ht="18">
      <c r="A53" s="96"/>
      <c r="L53" s="112"/>
    </row>
    <row r="89" spans="1:9" s="115" customFormat="1" ht="18">
      <c r="A89" s="63"/>
      <c r="C89" s="116"/>
      <c r="I89" s="117"/>
    </row>
    <row r="90" s="59" customFormat="1" ht="12" customHeight="1">
      <c r="B90" s="6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6" customWidth="1"/>
    <col min="6" max="6" width="15.57421875" style="96" customWidth="1"/>
    <col min="7" max="10" width="11.421875" style="96" customWidth="1"/>
    <col min="11" max="11" width="14.421875" style="96" customWidth="1"/>
    <col min="12" max="16384" width="11.421875" style="96" customWidth="1"/>
  </cols>
  <sheetData>
    <row r="1" spans="1:21" ht="15.75">
      <c r="A1" s="139" t="s">
        <v>64</v>
      </c>
      <c r="G1" s="139" t="s">
        <v>78</v>
      </c>
      <c r="L1" s="165"/>
      <c r="M1" s="166"/>
      <c r="N1" s="166"/>
      <c r="O1" s="166"/>
      <c r="P1" s="166"/>
      <c r="Q1" s="166"/>
      <c r="R1" s="165"/>
      <c r="S1" s="166"/>
      <c r="T1" s="166"/>
      <c r="U1" s="166"/>
    </row>
    <row r="2" spans="2:21" ht="15">
      <c r="B2" s="167" t="s">
        <v>57</v>
      </c>
      <c r="C2" s="168" t="s">
        <v>90</v>
      </c>
      <c r="D2" s="167" t="s">
        <v>91</v>
      </c>
      <c r="E2" s="167"/>
      <c r="H2" s="167" t="s">
        <v>57</v>
      </c>
      <c r="I2" s="168" t="s">
        <v>90</v>
      </c>
      <c r="J2" s="167" t="s">
        <v>91</v>
      </c>
      <c r="L2" s="166"/>
      <c r="M2" s="169"/>
      <c r="N2" s="170"/>
      <c r="O2" s="169"/>
      <c r="P2" s="169"/>
      <c r="Q2" s="166"/>
      <c r="R2" s="166"/>
      <c r="S2" s="169"/>
      <c r="T2" s="170"/>
      <c r="U2" s="169"/>
    </row>
    <row r="3" spans="1:21" ht="18">
      <c r="A3" s="171" t="s">
        <v>92</v>
      </c>
      <c r="B3" s="172">
        <f>Table32!G9</f>
        <v>0</v>
      </c>
      <c r="C3" s="172">
        <f>Table32!H9</f>
        <v>0.09</v>
      </c>
      <c r="D3" s="172">
        <f>Table32!I9</f>
        <v>0.39</v>
      </c>
      <c r="E3" s="173"/>
      <c r="F3" s="173"/>
      <c r="G3" s="174" t="s">
        <v>65</v>
      </c>
      <c r="H3" s="172">
        <f>Table32!G51</f>
        <v>0</v>
      </c>
      <c r="I3" s="172">
        <f>Table32!H51</f>
        <v>0.04</v>
      </c>
      <c r="J3" s="172">
        <f>Table32!I51</f>
        <v>0.51</v>
      </c>
      <c r="L3" s="175"/>
      <c r="M3" s="175"/>
      <c r="N3" s="175"/>
      <c r="O3" s="166"/>
      <c r="P3" s="166"/>
      <c r="Q3" s="176"/>
      <c r="R3" s="173"/>
      <c r="S3" s="173"/>
      <c r="T3" s="173"/>
      <c r="U3" s="166"/>
    </row>
    <row r="4" spans="1:21" ht="15">
      <c r="A4" s="135" t="s">
        <v>66</v>
      </c>
      <c r="B4" s="172">
        <f>Table32!G10</f>
        <v>0.01</v>
      </c>
      <c r="C4" s="172">
        <f>Table32!H10</f>
        <v>0.29</v>
      </c>
      <c r="D4" s="172">
        <f>Table32!I10</f>
        <v>1.24</v>
      </c>
      <c r="E4" s="173"/>
      <c r="F4" s="173"/>
      <c r="G4" s="174" t="s">
        <v>66</v>
      </c>
      <c r="H4" s="172">
        <f>Table32!G52</f>
        <v>0</v>
      </c>
      <c r="I4" s="172">
        <f>Table32!H52</f>
        <v>0.06</v>
      </c>
      <c r="J4" s="172">
        <f>Table32!I52</f>
        <v>0.78</v>
      </c>
      <c r="L4" s="175"/>
      <c r="M4" s="175"/>
      <c r="N4" s="175"/>
      <c r="O4" s="166"/>
      <c r="P4" s="166"/>
      <c r="Q4" s="176"/>
      <c r="R4" s="173"/>
      <c r="S4" s="173"/>
      <c r="T4" s="173"/>
      <c r="U4" s="166"/>
    </row>
    <row r="5" spans="1:21" ht="15">
      <c r="A5" s="135" t="s">
        <v>67</v>
      </c>
      <c r="B5" s="172">
        <f>Table32!G11</f>
        <v>0.01</v>
      </c>
      <c r="C5" s="172">
        <f>Table32!H11</f>
        <v>0.37</v>
      </c>
      <c r="D5" s="172">
        <f>Table32!I11</f>
        <v>1.81</v>
      </c>
      <c r="E5" s="173"/>
      <c r="F5" s="173"/>
      <c r="G5" s="174" t="s">
        <v>67</v>
      </c>
      <c r="H5" s="172">
        <f>Table32!G53</f>
        <v>0.01</v>
      </c>
      <c r="I5" s="172">
        <f>Table32!H53</f>
        <v>0.15</v>
      </c>
      <c r="J5" s="172">
        <f>Table32!I53</f>
        <v>1.05</v>
      </c>
      <c r="L5" s="175"/>
      <c r="M5" s="175"/>
      <c r="N5" s="175"/>
      <c r="O5" s="166"/>
      <c r="P5" s="166"/>
      <c r="Q5" s="176"/>
      <c r="R5" s="173"/>
      <c r="S5" s="173"/>
      <c r="T5" s="173"/>
      <c r="U5" s="166"/>
    </row>
    <row r="6" spans="1:21" ht="15">
      <c r="A6" s="135" t="s">
        <v>68</v>
      </c>
      <c r="B6" s="172">
        <f>Table32!G12</f>
        <v>0.02</v>
      </c>
      <c r="C6" s="172">
        <f>Table32!H12</f>
        <v>0.21</v>
      </c>
      <c r="D6" s="172">
        <f>Table32!I12</f>
        <v>0.92</v>
      </c>
      <c r="E6" s="173"/>
      <c r="F6" s="173"/>
      <c r="G6" s="174" t="s">
        <v>68</v>
      </c>
      <c r="H6" s="172">
        <f>Table32!G54</f>
        <v>0.11</v>
      </c>
      <c r="I6" s="172">
        <f>Table32!H54</f>
        <v>0.83</v>
      </c>
      <c r="J6" s="172">
        <f>Table32!I54</f>
        <v>5.62</v>
      </c>
      <c r="L6" s="175"/>
      <c r="M6" s="175"/>
      <c r="N6" s="175"/>
      <c r="O6" s="166"/>
      <c r="P6" s="166"/>
      <c r="Q6" s="176"/>
      <c r="R6" s="173"/>
      <c r="S6" s="173"/>
      <c r="T6" s="173"/>
      <c r="U6" s="166"/>
    </row>
    <row r="7" spans="1:21" ht="15">
      <c r="A7" s="135" t="s">
        <v>69</v>
      </c>
      <c r="B7" s="172">
        <f>Table32!G13</f>
        <v>0.01</v>
      </c>
      <c r="C7" s="172">
        <f>Table32!H13</f>
        <v>0.12</v>
      </c>
      <c r="D7" s="172">
        <f>Table32!I13</f>
        <v>0.57</v>
      </c>
      <c r="E7" s="173"/>
      <c r="F7" s="173"/>
      <c r="G7" s="174" t="s">
        <v>69</v>
      </c>
      <c r="H7" s="172">
        <f>Table32!G55</f>
        <v>0.05</v>
      </c>
      <c r="I7" s="172">
        <f>Table32!H55</f>
        <v>0.47</v>
      </c>
      <c r="J7" s="172">
        <f>Table32!I55</f>
        <v>3.72</v>
      </c>
      <c r="L7" s="175"/>
      <c r="M7" s="175"/>
      <c r="N7" s="175"/>
      <c r="O7" s="166"/>
      <c r="P7" s="166"/>
      <c r="Q7" s="176"/>
      <c r="R7" s="173"/>
      <c r="S7" s="173"/>
      <c r="T7" s="173"/>
      <c r="U7" s="166"/>
    </row>
    <row r="8" spans="1:21" ht="15">
      <c r="A8" s="135" t="s">
        <v>70</v>
      </c>
      <c r="B8" s="172">
        <f>Table32!G14</f>
        <v>0.01</v>
      </c>
      <c r="C8" s="172">
        <f>Table32!H14</f>
        <v>0.1</v>
      </c>
      <c r="D8" s="172">
        <f>Table32!I14</f>
        <v>0.43</v>
      </c>
      <c r="E8" s="173"/>
      <c r="F8" s="173"/>
      <c r="G8" s="174" t="s">
        <v>70</v>
      </c>
      <c r="H8" s="172">
        <f>Table32!G56</f>
        <v>0.03</v>
      </c>
      <c r="I8" s="172">
        <f>Table32!H56</f>
        <v>0.31</v>
      </c>
      <c r="J8" s="172">
        <f>Table32!I56</f>
        <v>2.82</v>
      </c>
      <c r="L8" s="175"/>
      <c r="M8" s="175"/>
      <c r="N8" s="175"/>
      <c r="O8" s="166"/>
      <c r="P8" s="166"/>
      <c r="Q8" s="176"/>
      <c r="R8" s="173"/>
      <c r="S8" s="173"/>
      <c r="T8" s="173"/>
      <c r="U8" s="166"/>
    </row>
    <row r="9" spans="1:21" ht="15">
      <c r="A9" s="135" t="s">
        <v>71</v>
      </c>
      <c r="B9" s="172">
        <f>Table32!G15</f>
        <v>0.01</v>
      </c>
      <c r="C9" s="172">
        <f>Table32!H15</f>
        <v>0.08</v>
      </c>
      <c r="D9" s="172">
        <f>Table32!I15</f>
        <v>0.32</v>
      </c>
      <c r="E9" s="173"/>
      <c r="F9" s="173"/>
      <c r="G9" s="174" t="s">
        <v>71</v>
      </c>
      <c r="H9" s="172">
        <f>Table32!G57</f>
        <v>0.02</v>
      </c>
      <c r="I9" s="172">
        <f>Table32!H57</f>
        <v>0.26</v>
      </c>
      <c r="J9" s="172">
        <f>Table32!I57</f>
        <v>2.13</v>
      </c>
      <c r="L9" s="175"/>
      <c r="M9" s="175"/>
      <c r="N9" s="175"/>
      <c r="O9" s="166"/>
      <c r="P9" s="166"/>
      <c r="Q9" s="176"/>
      <c r="R9" s="173"/>
      <c r="S9" s="173"/>
      <c r="T9" s="173"/>
      <c r="U9" s="166"/>
    </row>
    <row r="10" spans="1:21" ht="15">
      <c r="A10" s="135" t="s">
        <v>72</v>
      </c>
      <c r="B10" s="172">
        <f>Table32!G16</f>
        <v>0.01</v>
      </c>
      <c r="C10" s="172">
        <f>Table32!H16</f>
        <v>0.08</v>
      </c>
      <c r="D10" s="172">
        <f>Table32!I16</f>
        <v>0.29</v>
      </c>
      <c r="E10" s="173"/>
      <c r="F10" s="173"/>
      <c r="G10" s="174" t="s">
        <v>72</v>
      </c>
      <c r="H10" s="172">
        <f>Table32!G58</f>
        <v>0.02</v>
      </c>
      <c r="I10" s="172">
        <f>Table32!H58</f>
        <v>0.24</v>
      </c>
      <c r="J10" s="172">
        <f>Table32!I58</f>
        <v>1.69</v>
      </c>
      <c r="L10" s="175"/>
      <c r="M10" s="175"/>
      <c r="N10" s="175"/>
      <c r="O10" s="166"/>
      <c r="P10" s="166"/>
      <c r="Q10" s="176"/>
      <c r="R10" s="173"/>
      <c r="S10" s="173"/>
      <c r="T10" s="173"/>
      <c r="U10" s="166"/>
    </row>
    <row r="11" spans="1:21" ht="15">
      <c r="A11" s="135" t="s">
        <v>73</v>
      </c>
      <c r="B11" s="172">
        <f>Table32!G17</f>
        <v>0.01</v>
      </c>
      <c r="C11" s="172">
        <f>Table32!H17</f>
        <v>0.1</v>
      </c>
      <c r="D11" s="172">
        <f>Table32!I17</f>
        <v>0.31</v>
      </c>
      <c r="E11" s="173"/>
      <c r="F11" s="173"/>
      <c r="G11" s="174" t="s">
        <v>73</v>
      </c>
      <c r="H11" s="172">
        <f>Table32!G59</f>
        <v>0.02</v>
      </c>
      <c r="I11" s="172">
        <f>Table32!H59</f>
        <v>0.21</v>
      </c>
      <c r="J11" s="172">
        <f>Table32!I59</f>
        <v>1.28</v>
      </c>
      <c r="L11" s="175"/>
      <c r="M11" s="175"/>
      <c r="N11" s="175"/>
      <c r="O11" s="166"/>
      <c r="P11" s="166"/>
      <c r="Q11" s="176"/>
      <c r="R11" s="173"/>
      <c r="S11" s="173"/>
      <c r="T11" s="173"/>
      <c r="U11" s="166"/>
    </row>
    <row r="12" spans="1:21" ht="15">
      <c r="A12" s="135" t="s">
        <v>17</v>
      </c>
      <c r="B12" s="172">
        <f>Table32!G18</f>
        <v>0.04</v>
      </c>
      <c r="C12" s="172">
        <f>Table32!H18</f>
        <v>0.18</v>
      </c>
      <c r="D12" s="172">
        <f>Table32!I18</f>
        <v>0.45</v>
      </c>
      <c r="E12" s="173"/>
      <c r="F12" s="173"/>
      <c r="G12" s="174" t="s">
        <v>17</v>
      </c>
      <c r="H12" s="172">
        <f>Table32!G60</f>
        <v>0.04</v>
      </c>
      <c r="I12" s="172">
        <f>Table32!H60</f>
        <v>0.23</v>
      </c>
      <c r="J12" s="172">
        <f>Table32!I60</f>
        <v>0.99</v>
      </c>
      <c r="L12" s="175"/>
      <c r="M12" s="175"/>
      <c r="N12" s="175"/>
      <c r="O12" s="166"/>
      <c r="P12" s="166"/>
      <c r="Q12" s="176"/>
      <c r="R12" s="173"/>
      <c r="S12" s="173"/>
      <c r="T12" s="173"/>
      <c r="U12" s="166"/>
    </row>
    <row r="14" spans="1:11" ht="18">
      <c r="A14" s="177" t="s">
        <v>49</v>
      </c>
      <c r="K14" s="117" t="s">
        <v>3</v>
      </c>
    </row>
    <row r="15" ht="18">
      <c r="A15" s="177"/>
    </row>
    <row r="16" ht="18">
      <c r="A16" s="177" t="s">
        <v>93</v>
      </c>
    </row>
    <row r="17" ht="18">
      <c r="A17" s="178" t="s">
        <v>52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5" width="11.421875" style="96" customWidth="1"/>
    <col min="6" max="6" width="15.57421875" style="96" customWidth="1"/>
    <col min="7" max="10" width="11.421875" style="96" customWidth="1"/>
    <col min="11" max="11" width="14.421875" style="96" customWidth="1"/>
    <col min="12" max="16384" width="11.421875" style="96" customWidth="1"/>
  </cols>
  <sheetData>
    <row r="1" spans="1:49" ht="15.75">
      <c r="A1" s="139" t="s">
        <v>77</v>
      </c>
      <c r="G1" s="139" t="s">
        <v>94</v>
      </c>
      <c r="L1" s="139" t="s">
        <v>95</v>
      </c>
      <c r="Q1" s="139" t="s">
        <v>86</v>
      </c>
      <c r="V1" s="139" t="s">
        <v>87</v>
      </c>
      <c r="AA1" s="139"/>
      <c r="AB1" s="139"/>
      <c r="AH1" s="139"/>
      <c r="AM1" s="139"/>
      <c r="AR1" s="139"/>
      <c r="AW1" s="139"/>
    </row>
    <row r="2" spans="2:52" ht="15">
      <c r="B2" s="167" t="s">
        <v>57</v>
      </c>
      <c r="C2" s="168" t="s">
        <v>90</v>
      </c>
      <c r="D2" s="167" t="s">
        <v>91</v>
      </c>
      <c r="E2" s="167"/>
      <c r="H2" s="167" t="s">
        <v>57</v>
      </c>
      <c r="I2" s="168" t="s">
        <v>96</v>
      </c>
      <c r="J2" s="167" t="s">
        <v>91</v>
      </c>
      <c r="M2" s="167" t="s">
        <v>57</v>
      </c>
      <c r="N2" s="168" t="s">
        <v>96</v>
      </c>
      <c r="O2" s="167" t="s">
        <v>91</v>
      </c>
      <c r="R2" s="167" t="s">
        <v>57</v>
      </c>
      <c r="S2" s="168" t="s">
        <v>96</v>
      </c>
      <c r="T2" s="167" t="s">
        <v>91</v>
      </c>
      <c r="W2" s="167" t="s">
        <v>57</v>
      </c>
      <c r="X2" s="168" t="s">
        <v>96</v>
      </c>
      <c r="Y2" s="167" t="s">
        <v>91</v>
      </c>
      <c r="AC2" s="167"/>
      <c r="AD2" s="168"/>
      <c r="AE2" s="167"/>
      <c r="AF2" s="167"/>
      <c r="AI2" s="167"/>
      <c r="AJ2" s="168"/>
      <c r="AK2" s="167"/>
      <c r="AN2" s="167"/>
      <c r="AO2" s="168"/>
      <c r="AP2" s="167"/>
      <c r="AS2" s="167"/>
      <c r="AT2" s="168"/>
      <c r="AU2" s="167"/>
      <c r="AX2" s="167"/>
      <c r="AY2" s="168"/>
      <c r="AZ2" s="167"/>
    </row>
    <row r="3" spans="1:52" ht="18">
      <c r="A3" s="171" t="s">
        <v>92</v>
      </c>
      <c r="B3" s="179">
        <f>Table32!G23</f>
        <v>0</v>
      </c>
      <c r="C3" s="179">
        <f>Table32!H23</f>
        <v>0</v>
      </c>
      <c r="D3" s="179">
        <f>Table32!I23</f>
        <v>0.02</v>
      </c>
      <c r="E3" s="173"/>
      <c r="F3" s="173"/>
      <c r="G3" s="173" t="s">
        <v>65</v>
      </c>
      <c r="H3" s="179">
        <f>Table32!G37</f>
        <v>0</v>
      </c>
      <c r="I3" s="179">
        <f>Table32!H37</f>
        <v>0</v>
      </c>
      <c r="J3" s="179">
        <f>Table32!I37</f>
        <v>0</v>
      </c>
      <c r="K3" s="173"/>
      <c r="L3" s="173" t="s">
        <v>65</v>
      </c>
      <c r="M3" s="172">
        <f>Table32a!G37</f>
        <v>0</v>
      </c>
      <c r="N3" s="172">
        <f>Table32a!H37</f>
        <v>0</v>
      </c>
      <c r="O3" s="172">
        <f>Table32a!I37</f>
        <v>0.11</v>
      </c>
      <c r="P3" s="173"/>
      <c r="Q3" s="173" t="s">
        <v>65</v>
      </c>
      <c r="R3" s="172">
        <f>Table32a!G51</f>
        <v>0</v>
      </c>
      <c r="S3" s="172">
        <f>Table32a!H51</f>
        <v>0</v>
      </c>
      <c r="T3" s="172">
        <f>Table32a!I51</f>
        <v>0</v>
      </c>
      <c r="U3" s="173"/>
      <c r="V3" s="173" t="s">
        <v>65</v>
      </c>
      <c r="W3" s="172">
        <f>'Table32(b)'!G9</f>
        <v>0</v>
      </c>
      <c r="X3" s="172">
        <f>'Table32(b)'!H9</f>
        <v>0</v>
      </c>
      <c r="Y3" s="172">
        <f>'Table32(b)'!I9</f>
        <v>0</v>
      </c>
      <c r="Z3" s="166"/>
      <c r="AA3" s="176"/>
      <c r="AB3" s="135"/>
      <c r="AC3" s="173"/>
      <c r="AD3" s="173"/>
      <c r="AE3" s="173"/>
      <c r="AF3" s="166"/>
      <c r="AG3" s="166"/>
      <c r="AH3" s="176"/>
      <c r="AI3" s="173"/>
      <c r="AJ3" s="173"/>
      <c r="AK3" s="173"/>
      <c r="AL3" s="166"/>
      <c r="AM3" s="176"/>
      <c r="AN3" s="173"/>
      <c r="AO3" s="173"/>
      <c r="AP3" s="173"/>
      <c r="AQ3" s="166"/>
      <c r="AR3" s="176"/>
      <c r="AS3" s="173"/>
      <c r="AT3" s="173"/>
      <c r="AU3" s="173"/>
      <c r="AV3" s="166"/>
      <c r="AW3" s="176"/>
      <c r="AX3" s="173"/>
      <c r="AY3" s="173"/>
      <c r="AZ3" s="173"/>
    </row>
    <row r="4" spans="1:52" ht="15">
      <c r="A4" s="135" t="s">
        <v>66</v>
      </c>
      <c r="B4" s="179">
        <f>Table32!G24</f>
        <v>0</v>
      </c>
      <c r="C4" s="179">
        <f>Table32!H24</f>
        <v>0.05</v>
      </c>
      <c r="D4" s="179">
        <f>Table32!I24</f>
        <v>0.32</v>
      </c>
      <c r="E4" s="173"/>
      <c r="F4" s="173"/>
      <c r="G4" s="173" t="s">
        <v>66</v>
      </c>
      <c r="H4" s="179">
        <f>Table32!G38</f>
        <v>0</v>
      </c>
      <c r="I4" s="179">
        <f>Table32!H38</f>
        <v>0</v>
      </c>
      <c r="J4" s="179">
        <f>Table32!I38</f>
        <v>0.01</v>
      </c>
      <c r="K4" s="173"/>
      <c r="L4" s="173" t="s">
        <v>66</v>
      </c>
      <c r="M4" s="172">
        <f>Table32a!G38</f>
        <v>0</v>
      </c>
      <c r="N4" s="172">
        <f>Table32a!H38</f>
        <v>0</v>
      </c>
      <c r="O4" s="172">
        <f>Table32a!I38</f>
        <v>0.08</v>
      </c>
      <c r="P4" s="173"/>
      <c r="Q4" s="173" t="s">
        <v>66</v>
      </c>
      <c r="R4" s="172">
        <f>Table32a!G52</f>
        <v>0</v>
      </c>
      <c r="S4" s="172">
        <f>Table32a!H52</f>
        <v>0</v>
      </c>
      <c r="T4" s="172">
        <f>Table32a!I52</f>
        <v>0.01</v>
      </c>
      <c r="U4" s="173"/>
      <c r="V4" s="173" t="s">
        <v>66</v>
      </c>
      <c r="W4" s="172">
        <f>'Table32(b)'!G10</f>
        <v>0</v>
      </c>
      <c r="X4" s="172">
        <f>'Table32(b)'!H10</f>
        <v>0</v>
      </c>
      <c r="Y4" s="172">
        <f>'Table32(b)'!I10</f>
        <v>0</v>
      </c>
      <c r="Z4" s="166"/>
      <c r="AA4" s="176"/>
      <c r="AB4" s="135"/>
      <c r="AC4" s="173"/>
      <c r="AD4" s="173"/>
      <c r="AE4" s="173"/>
      <c r="AF4" s="166"/>
      <c r="AG4" s="166"/>
      <c r="AH4" s="176"/>
      <c r="AI4" s="173"/>
      <c r="AJ4" s="173"/>
      <c r="AK4" s="173"/>
      <c r="AL4" s="166"/>
      <c r="AM4" s="176"/>
      <c r="AN4" s="173"/>
      <c r="AO4" s="173"/>
      <c r="AP4" s="173"/>
      <c r="AQ4" s="166"/>
      <c r="AR4" s="176"/>
      <c r="AS4" s="173"/>
      <c r="AT4" s="173"/>
      <c r="AU4" s="173"/>
      <c r="AV4" s="166"/>
      <c r="AW4" s="176"/>
      <c r="AX4" s="173"/>
      <c r="AY4" s="173"/>
      <c r="AZ4" s="173"/>
    </row>
    <row r="5" spans="1:52" ht="15">
      <c r="A5" s="135" t="s">
        <v>67</v>
      </c>
      <c r="B5" s="179">
        <f>Table32!G25</f>
        <v>0</v>
      </c>
      <c r="C5" s="179">
        <f>Table32!H25</f>
        <v>0.06</v>
      </c>
      <c r="D5" s="179">
        <f>Table32!I25</f>
        <v>0.35</v>
      </c>
      <c r="E5" s="173"/>
      <c r="F5" s="173"/>
      <c r="G5" s="173" t="s">
        <v>67</v>
      </c>
      <c r="H5" s="179">
        <f>Table32!G39</f>
        <v>0</v>
      </c>
      <c r="I5" s="179">
        <f>Table32!H39</f>
        <v>0.03</v>
      </c>
      <c r="J5" s="179">
        <f>Table32!I39</f>
        <v>0.07</v>
      </c>
      <c r="K5" s="173"/>
      <c r="L5" s="173" t="s">
        <v>67</v>
      </c>
      <c r="M5" s="172">
        <f>Table32a!G39</f>
        <v>0</v>
      </c>
      <c r="N5" s="172">
        <f>Table32a!H39</f>
        <v>0.01</v>
      </c>
      <c r="O5" s="172">
        <f>Table32a!I39</f>
        <v>0.12</v>
      </c>
      <c r="P5" s="173"/>
      <c r="Q5" s="173" t="s">
        <v>67</v>
      </c>
      <c r="R5" s="172">
        <f>Table32a!G53</f>
        <v>0</v>
      </c>
      <c r="S5" s="172">
        <f>Table32a!H53</f>
        <v>0</v>
      </c>
      <c r="T5" s="172">
        <f>Table32a!I53</f>
        <v>0.01</v>
      </c>
      <c r="U5" s="173"/>
      <c r="V5" s="173" t="s">
        <v>67</v>
      </c>
      <c r="W5" s="172">
        <f>'Table32(b)'!G11</f>
        <v>0</v>
      </c>
      <c r="X5" s="172">
        <f>'Table32(b)'!H11</f>
        <v>0</v>
      </c>
      <c r="Y5" s="172">
        <f>'Table32(b)'!I11</f>
        <v>0</v>
      </c>
      <c r="Z5" s="166"/>
      <c r="AA5" s="176"/>
      <c r="AB5" s="135"/>
      <c r="AC5" s="173"/>
      <c r="AD5" s="173"/>
      <c r="AE5" s="173"/>
      <c r="AF5" s="166"/>
      <c r="AG5" s="166"/>
      <c r="AH5" s="176"/>
      <c r="AI5" s="173"/>
      <c r="AJ5" s="173"/>
      <c r="AK5" s="173"/>
      <c r="AL5" s="166"/>
      <c r="AM5" s="176"/>
      <c r="AN5" s="173"/>
      <c r="AO5" s="173"/>
      <c r="AP5" s="173"/>
      <c r="AQ5" s="166"/>
      <c r="AR5" s="176"/>
      <c r="AS5" s="173"/>
      <c r="AT5" s="173"/>
      <c r="AU5" s="173"/>
      <c r="AV5" s="166"/>
      <c r="AW5" s="176"/>
      <c r="AX5" s="173"/>
      <c r="AY5" s="173"/>
      <c r="AZ5" s="173"/>
    </row>
    <row r="6" spans="1:52" ht="15">
      <c r="A6" s="135" t="s">
        <v>68</v>
      </c>
      <c r="B6" s="179">
        <f>Table32!G26</f>
        <v>0</v>
      </c>
      <c r="C6" s="179">
        <f>Table32!H26</f>
        <v>0.02</v>
      </c>
      <c r="D6" s="179">
        <f>Table32!I26</f>
        <v>0.16</v>
      </c>
      <c r="E6" s="173"/>
      <c r="F6" s="173"/>
      <c r="G6" s="173" t="s">
        <v>68</v>
      </c>
      <c r="H6" s="179">
        <f>Table32!G40</f>
        <v>0.01</v>
      </c>
      <c r="I6" s="179">
        <f>Table32!H40</f>
        <v>0.13</v>
      </c>
      <c r="J6" s="179">
        <f>Table32!I40</f>
        <v>0.46</v>
      </c>
      <c r="K6" s="173"/>
      <c r="L6" s="173" t="s">
        <v>68</v>
      </c>
      <c r="M6" s="172">
        <f>Table32a!G40</f>
        <v>0</v>
      </c>
      <c r="N6" s="172">
        <f>Table32a!H40</f>
        <v>0.01</v>
      </c>
      <c r="O6" s="172">
        <f>Table32a!I40</f>
        <v>0.11</v>
      </c>
      <c r="P6" s="173"/>
      <c r="Q6" s="173" t="s">
        <v>68</v>
      </c>
      <c r="R6" s="172">
        <f>Table32a!G54</f>
        <v>0</v>
      </c>
      <c r="S6" s="172">
        <f>Table32a!H54</f>
        <v>0.01</v>
      </c>
      <c r="T6" s="172">
        <f>Table32a!I54</f>
        <v>0.09</v>
      </c>
      <c r="U6" s="173"/>
      <c r="V6" s="173" t="s">
        <v>68</v>
      </c>
      <c r="W6" s="172">
        <f>'Table32(b)'!G12</f>
        <v>0</v>
      </c>
      <c r="X6" s="172">
        <f>'Table32(b)'!H12</f>
        <v>0</v>
      </c>
      <c r="Y6" s="172">
        <f>'Table32(b)'!I12</f>
        <v>0.02</v>
      </c>
      <c r="Z6" s="166"/>
      <c r="AA6" s="176"/>
      <c r="AB6" s="135"/>
      <c r="AC6" s="173"/>
      <c r="AD6" s="173"/>
      <c r="AE6" s="173"/>
      <c r="AF6" s="166"/>
      <c r="AG6" s="166"/>
      <c r="AH6" s="176"/>
      <c r="AI6" s="173"/>
      <c r="AJ6" s="173"/>
      <c r="AK6" s="173"/>
      <c r="AL6" s="166"/>
      <c r="AM6" s="176"/>
      <c r="AN6" s="173"/>
      <c r="AO6" s="173"/>
      <c r="AP6" s="173"/>
      <c r="AQ6" s="166"/>
      <c r="AR6" s="176"/>
      <c r="AS6" s="173"/>
      <c r="AT6" s="173"/>
      <c r="AU6" s="173"/>
      <c r="AV6" s="166"/>
      <c r="AW6" s="176"/>
      <c r="AX6" s="173"/>
      <c r="AY6" s="173"/>
      <c r="AZ6" s="173"/>
    </row>
    <row r="7" spans="1:52" ht="15">
      <c r="A7" s="135" t="s">
        <v>69</v>
      </c>
      <c r="B7" s="179">
        <f>Table32!G27</f>
        <v>0</v>
      </c>
      <c r="C7" s="179">
        <f>Table32!H27</f>
        <v>0.03</v>
      </c>
      <c r="D7" s="179">
        <f>Table32!I27</f>
        <v>0.22</v>
      </c>
      <c r="E7" s="173"/>
      <c r="F7" s="173"/>
      <c r="G7" s="173" t="s">
        <v>69</v>
      </c>
      <c r="H7" s="179">
        <f>Table32!G41</f>
        <v>0.02</v>
      </c>
      <c r="I7" s="179">
        <f>Table32!H41</f>
        <v>0.13</v>
      </c>
      <c r="J7" s="179">
        <f>Table32!I41</f>
        <v>0.33</v>
      </c>
      <c r="K7" s="173"/>
      <c r="L7" s="173" t="s">
        <v>69</v>
      </c>
      <c r="M7" s="172">
        <f>Table32a!G41</f>
        <v>0</v>
      </c>
      <c r="N7" s="172">
        <f>Table32a!H41</f>
        <v>0.01</v>
      </c>
      <c r="O7" s="172">
        <f>Table32a!I41</f>
        <v>0.11</v>
      </c>
      <c r="P7" s="173"/>
      <c r="Q7" s="173" t="s">
        <v>69</v>
      </c>
      <c r="R7" s="172">
        <f>Table32a!G55</f>
        <v>0.01</v>
      </c>
      <c r="S7" s="172">
        <f>Table32a!H55</f>
        <v>0.03</v>
      </c>
      <c r="T7" s="172">
        <f>Table32a!I55</f>
        <v>0.16</v>
      </c>
      <c r="U7" s="173"/>
      <c r="V7" s="173" t="s">
        <v>69</v>
      </c>
      <c r="W7" s="172">
        <f>'Table32(b)'!G13</f>
        <v>0</v>
      </c>
      <c r="X7" s="172">
        <f>'Table32(b)'!H13</f>
        <v>0.01</v>
      </c>
      <c r="Y7" s="172">
        <f>'Table32(b)'!I13</f>
        <v>0.07</v>
      </c>
      <c r="Z7" s="166"/>
      <c r="AA7" s="176"/>
      <c r="AB7" s="135"/>
      <c r="AC7" s="173"/>
      <c r="AD7" s="173"/>
      <c r="AE7" s="173"/>
      <c r="AF7" s="166"/>
      <c r="AG7" s="166"/>
      <c r="AH7" s="176"/>
      <c r="AI7" s="173"/>
      <c r="AJ7" s="173"/>
      <c r="AK7" s="173"/>
      <c r="AL7" s="166"/>
      <c r="AM7" s="176"/>
      <c r="AN7" s="173"/>
      <c r="AO7" s="173"/>
      <c r="AP7" s="173"/>
      <c r="AQ7" s="166"/>
      <c r="AR7" s="176"/>
      <c r="AS7" s="173"/>
      <c r="AT7" s="173"/>
      <c r="AU7" s="173"/>
      <c r="AV7" s="166"/>
      <c r="AW7" s="176"/>
      <c r="AX7" s="173"/>
      <c r="AY7" s="173"/>
      <c r="AZ7" s="173"/>
    </row>
    <row r="8" spans="1:52" ht="15">
      <c r="A8" s="135" t="s">
        <v>70</v>
      </c>
      <c r="B8" s="179">
        <f>Table32!G28</f>
        <v>0</v>
      </c>
      <c r="C8" s="179">
        <f>Table32!H28</f>
        <v>0.03</v>
      </c>
      <c r="D8" s="179">
        <f>Table32!I28</f>
        <v>0.22</v>
      </c>
      <c r="E8" s="173"/>
      <c r="F8" s="173"/>
      <c r="G8" s="173" t="s">
        <v>70</v>
      </c>
      <c r="H8" s="179">
        <f>Table32!G42</f>
        <v>0.03</v>
      </c>
      <c r="I8" s="179">
        <f>Table32!H42</f>
        <v>0.17</v>
      </c>
      <c r="J8" s="179">
        <f>Table32!I42</f>
        <v>0.42</v>
      </c>
      <c r="K8" s="173"/>
      <c r="L8" s="173" t="s">
        <v>70</v>
      </c>
      <c r="M8" s="172">
        <f>Table32a!G42</f>
        <v>0</v>
      </c>
      <c r="N8" s="172">
        <f>Table32a!H42</f>
        <v>0</v>
      </c>
      <c r="O8" s="172">
        <f>Table32a!I42</f>
        <v>0.13</v>
      </c>
      <c r="P8" s="173"/>
      <c r="Q8" s="173" t="s">
        <v>70</v>
      </c>
      <c r="R8" s="172">
        <f>Table32a!G56</f>
        <v>0</v>
      </c>
      <c r="S8" s="172">
        <f>Table32a!H56</f>
        <v>0.02</v>
      </c>
      <c r="T8" s="172">
        <f>Table32a!I56</f>
        <v>0.14</v>
      </c>
      <c r="U8" s="173"/>
      <c r="V8" s="173" t="s">
        <v>70</v>
      </c>
      <c r="W8" s="172">
        <f>'Table32(b)'!G14</f>
        <v>0</v>
      </c>
      <c r="X8" s="172">
        <f>'Table32(b)'!H14</f>
        <v>0.01</v>
      </c>
      <c r="Y8" s="172">
        <f>'Table32(b)'!I14</f>
        <v>0.1</v>
      </c>
      <c r="Z8" s="166"/>
      <c r="AA8" s="176"/>
      <c r="AB8" s="135"/>
      <c r="AC8" s="173"/>
      <c r="AD8" s="173"/>
      <c r="AE8" s="173"/>
      <c r="AF8" s="166"/>
      <c r="AG8" s="166"/>
      <c r="AH8" s="176"/>
      <c r="AI8" s="173"/>
      <c r="AJ8" s="173"/>
      <c r="AK8" s="173"/>
      <c r="AL8" s="166"/>
      <c r="AM8" s="176"/>
      <c r="AN8" s="173"/>
      <c r="AO8" s="173"/>
      <c r="AP8" s="173"/>
      <c r="AQ8" s="166"/>
      <c r="AR8" s="176"/>
      <c r="AS8" s="173"/>
      <c r="AT8" s="173"/>
      <c r="AU8" s="173"/>
      <c r="AV8" s="166"/>
      <c r="AW8" s="176"/>
      <c r="AX8" s="173"/>
      <c r="AY8" s="173"/>
      <c r="AZ8" s="173"/>
    </row>
    <row r="9" spans="1:52" ht="15">
      <c r="A9" s="135" t="s">
        <v>71</v>
      </c>
      <c r="B9" s="179">
        <f>Table32!G29</f>
        <v>0</v>
      </c>
      <c r="C9" s="179">
        <f>Table32!H29</f>
        <v>0.03</v>
      </c>
      <c r="D9" s="179">
        <f>Table32!I29</f>
        <v>0.15</v>
      </c>
      <c r="E9" s="173"/>
      <c r="F9" s="173"/>
      <c r="G9" s="173" t="s">
        <v>71</v>
      </c>
      <c r="H9" s="179">
        <f>Table32!G43</f>
        <v>0.01</v>
      </c>
      <c r="I9" s="179">
        <f>Table32!H43</f>
        <v>0.14</v>
      </c>
      <c r="J9" s="179">
        <f>Table32!I43</f>
        <v>0.33</v>
      </c>
      <c r="K9" s="173"/>
      <c r="L9" s="173" t="s">
        <v>71</v>
      </c>
      <c r="M9" s="172">
        <f>Table32a!G43</f>
        <v>0</v>
      </c>
      <c r="N9" s="172">
        <f>Table32a!H43</f>
        <v>0</v>
      </c>
      <c r="O9" s="172">
        <f>Table32a!I43</f>
        <v>0.11</v>
      </c>
      <c r="P9" s="173"/>
      <c r="Q9" s="173" t="s">
        <v>71</v>
      </c>
      <c r="R9" s="172">
        <f>Table32a!G57</f>
        <v>0</v>
      </c>
      <c r="S9" s="172">
        <f>Table32a!H57</f>
        <v>0.02</v>
      </c>
      <c r="T9" s="172">
        <f>Table32a!I57</f>
        <v>0.11</v>
      </c>
      <c r="U9" s="173"/>
      <c r="V9" s="173" t="s">
        <v>71</v>
      </c>
      <c r="W9" s="172">
        <f>'Table32(b)'!G15</f>
        <v>0</v>
      </c>
      <c r="X9" s="172">
        <f>'Table32(b)'!H15</f>
        <v>0.01</v>
      </c>
      <c r="Y9" s="172">
        <f>'Table32(b)'!I15</f>
        <v>0.08</v>
      </c>
      <c r="Z9" s="166"/>
      <c r="AA9" s="176"/>
      <c r="AB9" s="135"/>
      <c r="AC9" s="173"/>
      <c r="AD9" s="173"/>
      <c r="AE9" s="173"/>
      <c r="AF9" s="166"/>
      <c r="AG9" s="166"/>
      <c r="AH9" s="176"/>
      <c r="AI9" s="173"/>
      <c r="AJ9" s="173"/>
      <c r="AK9" s="173"/>
      <c r="AL9" s="166"/>
      <c r="AM9" s="176"/>
      <c r="AN9" s="173"/>
      <c r="AO9" s="173"/>
      <c r="AP9" s="173"/>
      <c r="AQ9" s="166"/>
      <c r="AR9" s="176"/>
      <c r="AS9" s="173"/>
      <c r="AT9" s="173"/>
      <c r="AU9" s="173"/>
      <c r="AV9" s="166"/>
      <c r="AW9" s="176"/>
      <c r="AX9" s="173"/>
      <c r="AY9" s="173"/>
      <c r="AZ9" s="173"/>
    </row>
    <row r="10" spans="1:52" ht="15">
      <c r="A10" s="135" t="s">
        <v>72</v>
      </c>
      <c r="B10" s="179">
        <f>Table32!G30</f>
        <v>0</v>
      </c>
      <c r="C10" s="179">
        <f>Table32!H30</f>
        <v>0.02</v>
      </c>
      <c r="D10" s="179">
        <f>Table32!I30</f>
        <v>0.09</v>
      </c>
      <c r="E10" s="173"/>
      <c r="F10" s="173"/>
      <c r="G10" s="173" t="s">
        <v>72</v>
      </c>
      <c r="H10" s="179">
        <f>Table32!G44</f>
        <v>0.01</v>
      </c>
      <c r="I10" s="179">
        <f>Table32!H44</f>
        <v>0.06</v>
      </c>
      <c r="J10" s="179">
        <f>Table32!I44</f>
        <v>0.15</v>
      </c>
      <c r="K10" s="173"/>
      <c r="L10" s="173" t="s">
        <v>72</v>
      </c>
      <c r="M10" s="172">
        <f>Table32a!G44</f>
        <v>0</v>
      </c>
      <c r="N10" s="172">
        <f>Table32a!H44</f>
        <v>0.01</v>
      </c>
      <c r="O10" s="172">
        <f>Table32a!I44</f>
        <v>0.14</v>
      </c>
      <c r="P10" s="173"/>
      <c r="Q10" s="173" t="s">
        <v>72</v>
      </c>
      <c r="R10" s="172">
        <f>Table32a!G58</f>
        <v>0</v>
      </c>
      <c r="S10" s="172">
        <f>Table32a!H58</f>
        <v>0.02</v>
      </c>
      <c r="T10" s="172">
        <f>Table32a!I58</f>
        <v>0.08</v>
      </c>
      <c r="U10" s="173"/>
      <c r="V10" s="173" t="s">
        <v>72</v>
      </c>
      <c r="W10" s="172">
        <f>'Table32(b)'!G16</f>
        <v>0</v>
      </c>
      <c r="X10" s="172">
        <f>'Table32(b)'!H16</f>
        <v>0.01</v>
      </c>
      <c r="Y10" s="172">
        <f>'Table32(b)'!I16</f>
        <v>0.06</v>
      </c>
      <c r="Z10" s="166"/>
      <c r="AA10" s="176"/>
      <c r="AB10" s="135"/>
      <c r="AC10" s="173"/>
      <c r="AD10" s="173"/>
      <c r="AE10" s="173"/>
      <c r="AF10" s="166"/>
      <c r="AG10" s="166"/>
      <c r="AH10" s="176"/>
      <c r="AI10" s="173"/>
      <c r="AJ10" s="173"/>
      <c r="AK10" s="173"/>
      <c r="AL10" s="166"/>
      <c r="AM10" s="176"/>
      <c r="AN10" s="173"/>
      <c r="AO10" s="173"/>
      <c r="AP10" s="173"/>
      <c r="AQ10" s="166"/>
      <c r="AR10" s="176"/>
      <c r="AS10" s="173"/>
      <c r="AT10" s="173"/>
      <c r="AU10" s="173"/>
      <c r="AV10" s="166"/>
      <c r="AW10" s="176"/>
      <c r="AX10" s="173"/>
      <c r="AY10" s="173"/>
      <c r="AZ10" s="173"/>
    </row>
    <row r="11" spans="1:52" ht="15">
      <c r="A11" s="135" t="s">
        <v>73</v>
      </c>
      <c r="B11" s="179">
        <f>Table32!G31</f>
        <v>0</v>
      </c>
      <c r="C11" s="179">
        <f>Table32!H31</f>
        <v>0.01</v>
      </c>
      <c r="D11" s="179">
        <f>Table32!I31</f>
        <v>0.05</v>
      </c>
      <c r="E11" s="173"/>
      <c r="F11" s="173"/>
      <c r="G11" s="173" t="s">
        <v>73</v>
      </c>
      <c r="H11" s="179">
        <f>Table32!G45</f>
        <v>0</v>
      </c>
      <c r="I11" s="179">
        <f>Table32!H45</f>
        <v>0.02</v>
      </c>
      <c r="J11" s="179">
        <f>Table32!I45</f>
        <v>0.05</v>
      </c>
      <c r="K11" s="173"/>
      <c r="L11" s="173" t="s">
        <v>73</v>
      </c>
      <c r="M11" s="172">
        <f>Table32a!G45</f>
        <v>0</v>
      </c>
      <c r="N11" s="172">
        <f>Table32a!H45</f>
        <v>0.02</v>
      </c>
      <c r="O11" s="172">
        <f>Table32a!I45</f>
        <v>0.23</v>
      </c>
      <c r="P11" s="173"/>
      <c r="Q11" s="173" t="s">
        <v>73</v>
      </c>
      <c r="R11" s="172">
        <f>Table32a!G59</f>
        <v>0</v>
      </c>
      <c r="S11" s="172">
        <f>Table32a!H59</f>
        <v>0.01</v>
      </c>
      <c r="T11" s="172">
        <f>Table32a!I59</f>
        <v>0.04</v>
      </c>
      <c r="U11" s="173"/>
      <c r="V11" s="173" t="s">
        <v>73</v>
      </c>
      <c r="W11" s="172">
        <f>'Table32(b)'!G17</f>
        <v>0</v>
      </c>
      <c r="X11" s="172">
        <f>'Table32(b)'!H17</f>
        <v>0.01</v>
      </c>
      <c r="Y11" s="172">
        <f>'Table32(b)'!I17</f>
        <v>0.03</v>
      </c>
      <c r="Z11" s="166"/>
      <c r="AA11" s="176"/>
      <c r="AB11" s="135"/>
      <c r="AC11" s="173"/>
      <c r="AD11" s="173"/>
      <c r="AE11" s="173"/>
      <c r="AF11" s="166"/>
      <c r="AG11" s="166"/>
      <c r="AH11" s="176"/>
      <c r="AI11" s="173"/>
      <c r="AJ11" s="173"/>
      <c r="AK11" s="173"/>
      <c r="AL11" s="166"/>
      <c r="AM11" s="176"/>
      <c r="AN11" s="173"/>
      <c r="AO11" s="173"/>
      <c r="AP11" s="173"/>
      <c r="AQ11" s="166"/>
      <c r="AR11" s="176"/>
      <c r="AS11" s="173"/>
      <c r="AT11" s="173"/>
      <c r="AU11" s="173"/>
      <c r="AV11" s="166"/>
      <c r="AW11" s="176"/>
      <c r="AX11" s="173"/>
      <c r="AY11" s="173"/>
      <c r="AZ11" s="173"/>
    </row>
    <row r="12" spans="1:52" ht="15">
      <c r="A12" s="135" t="s">
        <v>17</v>
      </c>
      <c r="B12" s="179">
        <f>Table32!G32</f>
        <v>0</v>
      </c>
      <c r="C12" s="179">
        <f>Table32!H32</f>
        <v>0.01</v>
      </c>
      <c r="D12" s="179">
        <f>Table32!I32</f>
        <v>0.03</v>
      </c>
      <c r="E12" s="173"/>
      <c r="F12" s="173"/>
      <c r="G12" s="173" t="s">
        <v>17</v>
      </c>
      <c r="H12" s="179">
        <f>Table32!G46</f>
        <v>0</v>
      </c>
      <c r="I12" s="179">
        <f>Table32!H46</f>
        <v>0</v>
      </c>
      <c r="J12" s="179">
        <f>Table32!I46</f>
        <v>0.01</v>
      </c>
      <c r="K12" s="173"/>
      <c r="L12" s="173" t="s">
        <v>17</v>
      </c>
      <c r="M12" s="172">
        <f>Table32a!G46</f>
        <v>0</v>
      </c>
      <c r="N12" s="172">
        <f>Table32a!H46</f>
        <v>0.05</v>
      </c>
      <c r="O12" s="172">
        <f>Table32a!I46</f>
        <v>0.37</v>
      </c>
      <c r="P12" s="173"/>
      <c r="Q12" s="173" t="s">
        <v>17</v>
      </c>
      <c r="R12" s="172">
        <f>Table32a!G60</f>
        <v>0</v>
      </c>
      <c r="S12" s="172">
        <f>Table32a!H60</f>
        <v>0</v>
      </c>
      <c r="T12" s="172">
        <f>Table32a!I60</f>
        <v>0.01</v>
      </c>
      <c r="U12" s="173"/>
      <c r="V12" s="173" t="s">
        <v>17</v>
      </c>
      <c r="W12" s="172">
        <f>'Table32(b)'!G18</f>
        <v>0</v>
      </c>
      <c r="X12" s="172">
        <f>'Table32(b)'!H18</f>
        <v>0</v>
      </c>
      <c r="Y12" s="172">
        <f>'Table32(b)'!I18</f>
        <v>0</v>
      </c>
      <c r="Z12" s="166"/>
      <c r="AA12" s="176"/>
      <c r="AB12" s="135"/>
      <c r="AC12" s="173"/>
      <c r="AD12" s="173"/>
      <c r="AE12" s="173"/>
      <c r="AF12" s="166"/>
      <c r="AG12" s="166"/>
      <c r="AH12" s="176"/>
      <c r="AI12" s="173"/>
      <c r="AJ12" s="173"/>
      <c r="AK12" s="173"/>
      <c r="AL12" s="166"/>
      <c r="AM12" s="176"/>
      <c r="AN12" s="173"/>
      <c r="AO12" s="173"/>
      <c r="AP12" s="173"/>
      <c r="AQ12" s="166"/>
      <c r="AR12" s="176"/>
      <c r="AS12" s="173"/>
      <c r="AT12" s="173"/>
      <c r="AU12" s="173"/>
      <c r="AV12" s="166"/>
      <c r="AW12" s="176"/>
      <c r="AX12" s="173"/>
      <c r="AY12" s="173"/>
      <c r="AZ12" s="173"/>
    </row>
    <row r="13" spans="2:42" ht="15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</row>
    <row r="14" spans="1:42" ht="18">
      <c r="A14" s="177" t="s">
        <v>49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80" t="s">
        <v>3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</row>
    <row r="15" spans="1:42" ht="18">
      <c r="A15" s="177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</row>
    <row r="16" ht="18">
      <c r="A16" s="177" t="s">
        <v>93</v>
      </c>
    </row>
    <row r="17" ht="18">
      <c r="A17" s="177" t="s">
        <v>52</v>
      </c>
    </row>
    <row r="42" ht="15">
      <c r="B42" s="159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182" bestFit="1" customWidth="1"/>
    <col min="2" max="2" width="10.00390625" style="182" bestFit="1" customWidth="1"/>
    <col min="3" max="7" width="6.421875" style="182" customWidth="1"/>
    <col min="8" max="8" width="5.7109375" style="182" customWidth="1"/>
    <col min="9" max="9" width="5.140625" style="182" customWidth="1"/>
    <col min="10" max="16384" width="9.140625" style="182" customWidth="1"/>
  </cols>
  <sheetData>
    <row r="1" ht="12.75">
      <c r="A1" s="181" t="s">
        <v>97</v>
      </c>
    </row>
    <row r="2" ht="12.75">
      <c r="A2" s="183" t="s">
        <v>98</v>
      </c>
    </row>
    <row r="3" ht="12.75">
      <c r="A3" s="183"/>
    </row>
    <row r="4" ht="25.5">
      <c r="A4" s="183" t="s">
        <v>99</v>
      </c>
    </row>
    <row r="5" ht="12.75">
      <c r="A5" s="183" t="s">
        <v>100</v>
      </c>
    </row>
    <row r="6" ht="12.75">
      <c r="A6" s="181"/>
    </row>
    <row r="8" spans="1:9" ht="12.75">
      <c r="A8" s="252"/>
      <c r="B8" s="253"/>
      <c r="C8" s="184" t="s">
        <v>101</v>
      </c>
      <c r="D8" s="184" t="s">
        <v>102</v>
      </c>
      <c r="E8" s="184" t="s">
        <v>103</v>
      </c>
      <c r="F8" s="184" t="s">
        <v>104</v>
      </c>
      <c r="G8" s="184" t="s">
        <v>105</v>
      </c>
      <c r="H8" s="184" t="s">
        <v>106</v>
      </c>
      <c r="I8" s="185" t="s">
        <v>89</v>
      </c>
    </row>
    <row r="9" spans="1:9" ht="12.75">
      <c r="A9" s="254" t="s">
        <v>107</v>
      </c>
      <c r="B9" s="186" t="s">
        <v>108</v>
      </c>
      <c r="C9" s="187">
        <v>42</v>
      </c>
      <c r="D9" s="187">
        <v>4</v>
      </c>
      <c r="E9" s="187">
        <v>1</v>
      </c>
      <c r="F9" s="187">
        <v>12</v>
      </c>
      <c r="G9" s="187">
        <v>6</v>
      </c>
      <c r="H9" s="187" t="s">
        <v>109</v>
      </c>
      <c r="I9" s="187">
        <v>65</v>
      </c>
    </row>
    <row r="10" spans="1:9" ht="12.75">
      <c r="A10" s="255"/>
      <c r="B10" s="186" t="s">
        <v>110</v>
      </c>
      <c r="C10" s="187">
        <v>5</v>
      </c>
      <c r="D10" s="187">
        <v>1</v>
      </c>
      <c r="E10" s="187" t="s">
        <v>109</v>
      </c>
      <c r="F10" s="187">
        <v>4</v>
      </c>
      <c r="G10" s="187">
        <v>1</v>
      </c>
      <c r="H10" s="187">
        <v>0</v>
      </c>
      <c r="I10" s="187">
        <v>10</v>
      </c>
    </row>
    <row r="11" spans="1:9" ht="12.75">
      <c r="A11" s="255"/>
      <c r="B11" s="186" t="s">
        <v>94</v>
      </c>
      <c r="C11" s="187">
        <v>6</v>
      </c>
      <c r="D11" s="187">
        <v>1</v>
      </c>
      <c r="E11" s="187">
        <v>1</v>
      </c>
      <c r="F11" s="187">
        <v>35</v>
      </c>
      <c r="G11" s="187">
        <v>2</v>
      </c>
      <c r="H11" s="187" t="s">
        <v>109</v>
      </c>
      <c r="I11" s="187">
        <v>45</v>
      </c>
    </row>
    <row r="12" spans="1:9" ht="12.75">
      <c r="A12" s="255"/>
      <c r="B12" s="186" t="s">
        <v>111</v>
      </c>
      <c r="C12" s="187">
        <v>14</v>
      </c>
      <c r="D12" s="187">
        <v>6</v>
      </c>
      <c r="E12" s="187">
        <v>2</v>
      </c>
      <c r="F12" s="187">
        <v>125</v>
      </c>
      <c r="G12" s="187">
        <v>21</v>
      </c>
      <c r="H12" s="187">
        <v>0</v>
      </c>
      <c r="I12" s="187">
        <v>169</v>
      </c>
    </row>
    <row r="13" spans="1:9" ht="12.75">
      <c r="A13" s="255"/>
      <c r="B13" s="186" t="s">
        <v>112</v>
      </c>
      <c r="C13" s="187">
        <v>0</v>
      </c>
      <c r="D13" s="187" t="s">
        <v>109</v>
      </c>
      <c r="E13" s="187">
        <v>0</v>
      </c>
      <c r="F13" s="187" t="s">
        <v>109</v>
      </c>
      <c r="G13" s="187">
        <v>0</v>
      </c>
      <c r="H13" s="187" t="s">
        <v>109</v>
      </c>
      <c r="I13" s="187">
        <v>1</v>
      </c>
    </row>
    <row r="14" spans="1:9" ht="12.75">
      <c r="A14" s="255"/>
      <c r="B14" s="186" t="s">
        <v>106</v>
      </c>
      <c r="C14" s="187">
        <v>2</v>
      </c>
      <c r="D14" s="187">
        <v>1</v>
      </c>
      <c r="E14" s="187">
        <v>1</v>
      </c>
      <c r="F14" s="187">
        <v>7</v>
      </c>
      <c r="G14" s="187">
        <v>4</v>
      </c>
      <c r="H14" s="187" t="s">
        <v>109</v>
      </c>
      <c r="I14" s="187">
        <v>15</v>
      </c>
    </row>
    <row r="15" spans="1:9" ht="12.75">
      <c r="A15" s="256"/>
      <c r="B15" s="186" t="s">
        <v>89</v>
      </c>
      <c r="C15" s="187">
        <v>69</v>
      </c>
      <c r="D15" s="187">
        <v>14</v>
      </c>
      <c r="E15" s="187">
        <v>5</v>
      </c>
      <c r="F15" s="187">
        <v>183</v>
      </c>
      <c r="G15" s="187">
        <v>34</v>
      </c>
      <c r="H15" s="187">
        <v>0</v>
      </c>
      <c r="I15" s="187">
        <v>305</v>
      </c>
    </row>
    <row r="16" spans="1:9" ht="12.75">
      <c r="A16" s="254" t="s">
        <v>96</v>
      </c>
      <c r="B16" s="186" t="s">
        <v>108</v>
      </c>
      <c r="C16" s="187">
        <v>627</v>
      </c>
      <c r="D16" s="187">
        <v>26</v>
      </c>
      <c r="E16" s="187">
        <v>7</v>
      </c>
      <c r="F16" s="187">
        <v>48</v>
      </c>
      <c r="G16" s="187">
        <v>13</v>
      </c>
      <c r="H16" s="187">
        <v>11</v>
      </c>
      <c r="I16" s="187">
        <v>733</v>
      </c>
    </row>
    <row r="17" spans="1:9" ht="12.75">
      <c r="A17" s="255"/>
      <c r="B17" s="186" t="s">
        <v>110</v>
      </c>
      <c r="C17" s="187">
        <v>105</v>
      </c>
      <c r="D17" s="187">
        <v>4</v>
      </c>
      <c r="E17" s="187">
        <v>1</v>
      </c>
      <c r="F17" s="187">
        <v>22</v>
      </c>
      <c r="G17" s="187">
        <v>3</v>
      </c>
      <c r="H17" s="187">
        <v>2</v>
      </c>
      <c r="I17" s="187">
        <v>138</v>
      </c>
    </row>
    <row r="18" spans="1:9" ht="12.75">
      <c r="A18" s="255"/>
      <c r="B18" s="186" t="s">
        <v>94</v>
      </c>
      <c r="C18" s="187">
        <v>138</v>
      </c>
      <c r="D18" s="187">
        <v>20</v>
      </c>
      <c r="E18" s="187">
        <v>9</v>
      </c>
      <c r="F18" s="187">
        <v>221</v>
      </c>
      <c r="G18" s="187">
        <v>19</v>
      </c>
      <c r="H18" s="187">
        <v>1</v>
      </c>
      <c r="I18" s="187">
        <v>409</v>
      </c>
    </row>
    <row r="19" spans="1:9" ht="12.75">
      <c r="A19" s="255"/>
      <c r="B19" s="186" t="s">
        <v>111</v>
      </c>
      <c r="C19" s="187">
        <v>314</v>
      </c>
      <c r="D19" s="187">
        <v>66</v>
      </c>
      <c r="E19" s="187">
        <v>23</v>
      </c>
      <c r="F19" s="187">
        <v>931</v>
      </c>
      <c r="G19" s="187">
        <v>149</v>
      </c>
      <c r="H19" s="187">
        <v>4</v>
      </c>
      <c r="I19" s="188">
        <v>1488</v>
      </c>
    </row>
    <row r="20" spans="1:9" ht="12.75">
      <c r="A20" s="255"/>
      <c r="B20" s="186" t="s">
        <v>112</v>
      </c>
      <c r="C20" s="187">
        <v>48</v>
      </c>
      <c r="D20" s="187">
        <v>2</v>
      </c>
      <c r="E20" s="187">
        <v>2</v>
      </c>
      <c r="F20" s="187">
        <v>4</v>
      </c>
      <c r="G20" s="187">
        <v>2</v>
      </c>
      <c r="H20" s="187">
        <v>0</v>
      </c>
      <c r="I20" s="187">
        <v>58</v>
      </c>
    </row>
    <row r="21" spans="1:9" ht="12.75">
      <c r="A21" s="255"/>
      <c r="B21" s="186" t="s">
        <v>106</v>
      </c>
      <c r="C21" s="187">
        <v>41</v>
      </c>
      <c r="D21" s="187">
        <v>9</v>
      </c>
      <c r="E21" s="187">
        <v>5</v>
      </c>
      <c r="F21" s="187">
        <v>79</v>
      </c>
      <c r="G21" s="187">
        <v>24</v>
      </c>
      <c r="H21" s="187">
        <v>0</v>
      </c>
      <c r="I21" s="187">
        <v>159</v>
      </c>
    </row>
    <row r="22" spans="1:9" ht="12.75">
      <c r="A22" s="256"/>
      <c r="B22" s="186" t="s">
        <v>89</v>
      </c>
      <c r="C22" s="188">
        <v>1273</v>
      </c>
      <c r="D22" s="187">
        <v>128</v>
      </c>
      <c r="E22" s="187">
        <v>48</v>
      </c>
      <c r="F22" s="188">
        <v>1305</v>
      </c>
      <c r="G22" s="187">
        <v>211</v>
      </c>
      <c r="H22" s="187">
        <v>19</v>
      </c>
      <c r="I22" s="188">
        <v>2985</v>
      </c>
    </row>
    <row r="23" spans="1:9" ht="12.75">
      <c r="A23" s="254" t="s">
        <v>113</v>
      </c>
      <c r="B23" s="186" t="s">
        <v>108</v>
      </c>
      <c r="C23" s="188">
        <v>2669</v>
      </c>
      <c r="D23" s="187">
        <v>75</v>
      </c>
      <c r="E23" s="187">
        <v>13</v>
      </c>
      <c r="F23" s="187">
        <v>103</v>
      </c>
      <c r="G23" s="187">
        <v>21</v>
      </c>
      <c r="H23" s="187">
        <v>52</v>
      </c>
      <c r="I23" s="188">
        <v>2933</v>
      </c>
    </row>
    <row r="24" spans="1:9" ht="12.75">
      <c r="A24" s="255"/>
      <c r="B24" s="186" t="s">
        <v>110</v>
      </c>
      <c r="C24" s="187">
        <v>646</v>
      </c>
      <c r="D24" s="187">
        <v>28</v>
      </c>
      <c r="E24" s="187">
        <v>6</v>
      </c>
      <c r="F24" s="187">
        <v>72</v>
      </c>
      <c r="G24" s="187">
        <v>7</v>
      </c>
      <c r="H24" s="187">
        <v>12</v>
      </c>
      <c r="I24" s="187">
        <v>770</v>
      </c>
    </row>
    <row r="25" spans="1:9" ht="12.75">
      <c r="A25" s="255"/>
      <c r="B25" s="186" t="s">
        <v>94</v>
      </c>
      <c r="C25" s="187">
        <v>502</v>
      </c>
      <c r="D25" s="187">
        <v>61</v>
      </c>
      <c r="E25" s="187">
        <v>21</v>
      </c>
      <c r="F25" s="187">
        <v>428</v>
      </c>
      <c r="G25" s="187">
        <v>44</v>
      </c>
      <c r="H25" s="187">
        <v>6</v>
      </c>
      <c r="I25" s="188">
        <v>1062</v>
      </c>
    </row>
    <row r="26" spans="1:9" ht="12.75">
      <c r="A26" s="255"/>
      <c r="B26" s="186" t="s">
        <v>111</v>
      </c>
      <c r="C26" s="188">
        <v>4322</v>
      </c>
      <c r="D26" s="187">
        <v>615</v>
      </c>
      <c r="E26" s="187">
        <v>256</v>
      </c>
      <c r="F26" s="188">
        <v>4706</v>
      </c>
      <c r="G26" s="188">
        <v>1085</v>
      </c>
      <c r="H26" s="187">
        <v>37</v>
      </c>
      <c r="I26" s="188">
        <v>11021</v>
      </c>
    </row>
    <row r="27" spans="1:9" ht="12.75">
      <c r="A27" s="255"/>
      <c r="B27" s="186" t="s">
        <v>112</v>
      </c>
      <c r="C27" s="187">
        <v>681</v>
      </c>
      <c r="D27" s="187">
        <v>22</v>
      </c>
      <c r="E27" s="187">
        <v>17</v>
      </c>
      <c r="F27" s="187">
        <v>60</v>
      </c>
      <c r="G27" s="187">
        <v>20</v>
      </c>
      <c r="H27" s="187">
        <v>9</v>
      </c>
      <c r="I27" s="187">
        <v>810</v>
      </c>
    </row>
    <row r="28" spans="1:9" ht="12.75">
      <c r="A28" s="255"/>
      <c r="B28" s="186" t="s">
        <v>106</v>
      </c>
      <c r="C28" s="187">
        <v>434</v>
      </c>
      <c r="D28" s="187">
        <v>69</v>
      </c>
      <c r="E28" s="187">
        <v>26</v>
      </c>
      <c r="F28" s="187">
        <v>460</v>
      </c>
      <c r="G28" s="187">
        <v>135</v>
      </c>
      <c r="H28" s="187">
        <v>4</v>
      </c>
      <c r="I28" s="188">
        <v>1127</v>
      </c>
    </row>
    <row r="29" spans="1:9" ht="12.75">
      <c r="A29" s="256"/>
      <c r="B29" s="186" t="s">
        <v>89</v>
      </c>
      <c r="C29" s="188">
        <v>9253</v>
      </c>
      <c r="D29" s="187">
        <v>870</v>
      </c>
      <c r="E29" s="187">
        <v>339</v>
      </c>
      <c r="F29" s="188">
        <v>5831</v>
      </c>
      <c r="G29" s="188">
        <v>1311</v>
      </c>
      <c r="H29" s="187">
        <v>121</v>
      </c>
      <c r="I29" s="188">
        <v>17724</v>
      </c>
    </row>
    <row r="30" ht="12.75">
      <c r="A30" s="181"/>
    </row>
    <row r="31" ht="12.75">
      <c r="A31" s="183"/>
    </row>
  </sheetData>
  <mergeCells count="4">
    <mergeCell ref="A8:B8"/>
    <mergeCell ref="A9:A15"/>
    <mergeCell ref="A16:A22"/>
    <mergeCell ref="A23:A2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11.00390625" defaultRowHeight="12.75"/>
  <cols>
    <col min="1" max="1" width="17.140625" style="198" customWidth="1"/>
    <col min="2" max="2" width="10.00390625" style="198" customWidth="1"/>
    <col min="3" max="3" width="13.8515625" style="198" customWidth="1"/>
    <col min="4" max="4" width="10.00390625" style="198" customWidth="1"/>
    <col min="5" max="5" width="1.7109375" style="198" customWidth="1"/>
    <col min="6" max="6" width="10.00390625" style="198" customWidth="1"/>
    <col min="7" max="7" width="13.8515625" style="198" customWidth="1"/>
    <col min="8" max="8" width="10.00390625" style="198" customWidth="1"/>
    <col min="9" max="9" width="1.7109375" style="198" customWidth="1"/>
    <col min="10" max="10" width="10.00390625" style="198" customWidth="1"/>
    <col min="11" max="11" width="13.8515625" style="198" customWidth="1"/>
    <col min="12" max="12" width="10.00390625" style="198" customWidth="1"/>
    <col min="13" max="13" width="5.28125" style="198" customWidth="1"/>
    <col min="14" max="15" width="11.00390625" style="198" customWidth="1"/>
    <col min="16" max="16" width="13.140625" style="198" customWidth="1"/>
    <col min="17" max="17" width="13.57421875" style="198" customWidth="1"/>
    <col min="18" max="18" width="13.8515625" style="198" customWidth="1"/>
    <col min="19" max="19" width="12.8515625" style="198" customWidth="1"/>
    <col min="20" max="20" width="13.00390625" style="198" customWidth="1"/>
    <col min="21" max="16384" width="11.00390625" style="198" customWidth="1"/>
  </cols>
  <sheetData>
    <row r="1" spans="1:12" s="190" customFormat="1" ht="18">
      <c r="A1" s="189" t="s">
        <v>114</v>
      </c>
      <c r="L1" s="191" t="s">
        <v>3</v>
      </c>
    </row>
    <row r="2" s="190" customFormat="1" ht="10.5" customHeight="1"/>
    <row r="3" s="190" customFormat="1" ht="21.75" customHeight="1">
      <c r="A3" s="189" t="s">
        <v>149</v>
      </c>
    </row>
    <row r="4" s="190" customFormat="1" ht="16.5" customHeight="1">
      <c r="A4" s="189" t="s">
        <v>51</v>
      </c>
    </row>
    <row r="5" spans="1:12" s="190" customFormat="1" ht="16.5" customHeight="1" thickBot="1">
      <c r="A5" s="192" t="s">
        <v>52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>
      <c r="A6" s="194"/>
      <c r="B6" s="195"/>
      <c r="C6" s="196" t="s">
        <v>115</v>
      </c>
      <c r="D6" s="195"/>
      <c r="E6" s="197"/>
      <c r="F6" s="195"/>
      <c r="G6" s="196" t="s">
        <v>116</v>
      </c>
      <c r="H6" s="195"/>
      <c r="I6" s="197"/>
      <c r="J6" s="195"/>
      <c r="K6" s="196" t="s">
        <v>150</v>
      </c>
      <c r="L6" s="195"/>
    </row>
    <row r="7" spans="1:12" ht="15.75">
      <c r="A7" s="199" t="s">
        <v>117</v>
      </c>
      <c r="B7" s="200"/>
      <c r="C7" s="201" t="s">
        <v>118</v>
      </c>
      <c r="D7" s="201" t="s">
        <v>54</v>
      </c>
      <c r="E7" s="197"/>
      <c r="F7" s="200"/>
      <c r="G7" s="201" t="s">
        <v>118</v>
      </c>
      <c r="H7" s="201" t="s">
        <v>54</v>
      </c>
      <c r="I7" s="197"/>
      <c r="J7" s="200"/>
      <c r="K7" s="201" t="s">
        <v>118</v>
      </c>
      <c r="L7" s="201" t="s">
        <v>54</v>
      </c>
    </row>
    <row r="8" spans="1:12" ht="16.5" thickBot="1">
      <c r="A8" s="202" t="s">
        <v>119</v>
      </c>
      <c r="B8" s="203" t="s">
        <v>120</v>
      </c>
      <c r="C8" s="204" t="s">
        <v>58</v>
      </c>
      <c r="D8" s="205" t="s">
        <v>59</v>
      </c>
      <c r="E8" s="206"/>
      <c r="F8" s="203" t="s">
        <v>120</v>
      </c>
      <c r="G8" s="204" t="s">
        <v>58</v>
      </c>
      <c r="H8" s="205" t="s">
        <v>59</v>
      </c>
      <c r="I8" s="206"/>
      <c r="J8" s="203" t="s">
        <v>120</v>
      </c>
      <c r="K8" s="204" t="s">
        <v>58</v>
      </c>
      <c r="L8" s="205" t="s">
        <v>59</v>
      </c>
    </row>
    <row r="9" spans="1:12" ht="12" customHeight="1">
      <c r="A9" s="199"/>
      <c r="B9" s="207"/>
      <c r="C9" s="201"/>
      <c r="D9" s="208"/>
      <c r="E9" s="197"/>
      <c r="F9" s="207"/>
      <c r="G9" s="201"/>
      <c r="H9" s="208"/>
      <c r="I9" s="197"/>
      <c r="J9" s="207"/>
      <c r="K9" s="201"/>
      <c r="L9" s="208"/>
    </row>
    <row r="10" ht="18">
      <c r="A10" s="189" t="s">
        <v>121</v>
      </c>
    </row>
    <row r="12" ht="16.5">
      <c r="A12" s="209" t="s">
        <v>64</v>
      </c>
    </row>
    <row r="13" ht="18.75" customHeight="1"/>
    <row r="14" spans="1:12" s="213" customFormat="1" ht="14.25" customHeight="1">
      <c r="A14" s="210" t="s">
        <v>92</v>
      </c>
      <c r="B14" s="211" t="s">
        <v>109</v>
      </c>
      <c r="C14" s="212">
        <v>17</v>
      </c>
      <c r="D14" s="212">
        <v>69</v>
      </c>
      <c r="E14" s="212"/>
      <c r="F14" s="212">
        <v>0</v>
      </c>
      <c r="G14" s="212">
        <v>8</v>
      </c>
      <c r="H14" s="212">
        <v>34</v>
      </c>
      <c r="I14" s="212"/>
      <c r="J14" s="212">
        <v>0</v>
      </c>
      <c r="K14" s="212">
        <v>25</v>
      </c>
      <c r="L14" s="212">
        <v>104</v>
      </c>
    </row>
    <row r="15" spans="1:12" s="213" customFormat="1" ht="14.25" customHeight="1">
      <c r="A15" s="210" t="s">
        <v>66</v>
      </c>
      <c r="B15" s="212">
        <v>2</v>
      </c>
      <c r="C15" s="212">
        <v>79</v>
      </c>
      <c r="D15" s="212">
        <v>330</v>
      </c>
      <c r="E15" s="212"/>
      <c r="F15" s="212">
        <v>2</v>
      </c>
      <c r="G15" s="212">
        <v>39</v>
      </c>
      <c r="H15" s="212">
        <v>172</v>
      </c>
      <c r="I15" s="212"/>
      <c r="J15" s="212">
        <v>4</v>
      </c>
      <c r="K15" s="212">
        <v>118</v>
      </c>
      <c r="L15" s="212">
        <v>503</v>
      </c>
    </row>
    <row r="16" spans="1:12" s="213" customFormat="1" ht="14.25" customHeight="1">
      <c r="A16" s="210" t="s">
        <v>67</v>
      </c>
      <c r="B16" s="212">
        <v>1</v>
      </c>
      <c r="C16" s="212">
        <v>59</v>
      </c>
      <c r="D16" s="212">
        <v>262</v>
      </c>
      <c r="E16" s="212"/>
      <c r="F16" s="212">
        <v>1</v>
      </c>
      <c r="G16" s="212">
        <v>37</v>
      </c>
      <c r="H16" s="212">
        <v>202</v>
      </c>
      <c r="I16" s="212"/>
      <c r="J16" s="212">
        <v>2</v>
      </c>
      <c r="K16" s="212">
        <v>96</v>
      </c>
      <c r="L16" s="212">
        <v>464</v>
      </c>
    </row>
    <row r="17" spans="1:12" s="213" customFormat="1" ht="14.25" customHeight="1">
      <c r="A17" s="210" t="s">
        <v>68</v>
      </c>
      <c r="B17" s="212">
        <v>6</v>
      </c>
      <c r="C17" s="212">
        <v>67</v>
      </c>
      <c r="D17" s="212">
        <v>264</v>
      </c>
      <c r="E17" s="212"/>
      <c r="F17" s="212">
        <v>2</v>
      </c>
      <c r="G17" s="212">
        <v>31</v>
      </c>
      <c r="H17" s="212">
        <v>164</v>
      </c>
      <c r="I17" s="212"/>
      <c r="J17" s="212">
        <v>8</v>
      </c>
      <c r="K17" s="212">
        <v>98</v>
      </c>
      <c r="L17" s="212">
        <v>429</v>
      </c>
    </row>
    <row r="18" spans="1:12" s="213" customFormat="1" ht="14.25" customHeight="1">
      <c r="A18" s="210" t="s">
        <v>69</v>
      </c>
      <c r="B18" s="212">
        <v>4</v>
      </c>
      <c r="C18" s="212">
        <v>36</v>
      </c>
      <c r="D18" s="212">
        <v>157</v>
      </c>
      <c r="E18" s="212"/>
      <c r="F18" s="212">
        <v>0</v>
      </c>
      <c r="G18" s="212">
        <v>18</v>
      </c>
      <c r="H18" s="212">
        <v>92</v>
      </c>
      <c r="I18" s="212"/>
      <c r="J18" s="212">
        <v>4</v>
      </c>
      <c r="K18" s="212">
        <v>54</v>
      </c>
      <c r="L18" s="212">
        <v>250</v>
      </c>
    </row>
    <row r="19" spans="1:12" s="213" customFormat="1" ht="14.25" customHeight="1">
      <c r="A19" s="210" t="s">
        <v>70</v>
      </c>
      <c r="B19" s="212">
        <v>5</v>
      </c>
      <c r="C19" s="212">
        <v>51</v>
      </c>
      <c r="D19" s="212">
        <v>199</v>
      </c>
      <c r="E19" s="212"/>
      <c r="F19" s="212">
        <v>1</v>
      </c>
      <c r="G19" s="212">
        <v>19</v>
      </c>
      <c r="H19" s="212">
        <v>109</v>
      </c>
      <c r="I19" s="212"/>
      <c r="J19" s="212">
        <v>6</v>
      </c>
      <c r="K19" s="212">
        <v>70</v>
      </c>
      <c r="L19" s="212">
        <v>308</v>
      </c>
    </row>
    <row r="20" spans="1:12" s="213" customFormat="1" ht="14.25" customHeight="1">
      <c r="A20" s="210" t="s">
        <v>71</v>
      </c>
      <c r="B20" s="212">
        <v>4</v>
      </c>
      <c r="C20" s="212">
        <v>40</v>
      </c>
      <c r="D20" s="212">
        <v>146</v>
      </c>
      <c r="E20" s="212"/>
      <c r="F20" s="212">
        <v>1</v>
      </c>
      <c r="G20" s="212">
        <v>20</v>
      </c>
      <c r="H20" s="212">
        <v>98</v>
      </c>
      <c r="I20" s="212"/>
      <c r="J20" s="212">
        <v>6</v>
      </c>
      <c r="K20" s="212">
        <v>60</v>
      </c>
      <c r="L20" s="212">
        <v>244</v>
      </c>
    </row>
    <row r="21" spans="1:12" s="213" customFormat="1" ht="14.25" customHeight="1">
      <c r="A21" s="210" t="s">
        <v>72</v>
      </c>
      <c r="B21" s="212">
        <v>4</v>
      </c>
      <c r="C21" s="212">
        <v>38</v>
      </c>
      <c r="D21" s="212">
        <v>115</v>
      </c>
      <c r="E21" s="212"/>
      <c r="F21" s="212">
        <v>2</v>
      </c>
      <c r="G21" s="212">
        <v>18</v>
      </c>
      <c r="H21" s="212">
        <v>81</v>
      </c>
      <c r="I21" s="212"/>
      <c r="J21" s="212">
        <v>6</v>
      </c>
      <c r="K21" s="212">
        <v>55</v>
      </c>
      <c r="L21" s="212">
        <v>196</v>
      </c>
    </row>
    <row r="22" spans="1:12" s="213" customFormat="1" ht="14.25" customHeight="1">
      <c r="A22" s="210" t="s">
        <v>73</v>
      </c>
      <c r="B22" s="212">
        <v>3</v>
      </c>
      <c r="C22" s="212">
        <v>27</v>
      </c>
      <c r="D22" s="212">
        <v>88</v>
      </c>
      <c r="E22" s="212"/>
      <c r="F22" s="212">
        <v>1</v>
      </c>
      <c r="G22" s="212">
        <v>25</v>
      </c>
      <c r="H22" s="212">
        <v>73</v>
      </c>
      <c r="I22" s="212"/>
      <c r="J22" s="212">
        <v>5</v>
      </c>
      <c r="K22" s="212">
        <v>52</v>
      </c>
      <c r="L22" s="212">
        <v>162</v>
      </c>
    </row>
    <row r="23" spans="1:12" s="213" customFormat="1" ht="14.25" customHeight="1">
      <c r="A23" s="210" t="s">
        <v>74</v>
      </c>
      <c r="B23" s="212">
        <v>13</v>
      </c>
      <c r="C23" s="212">
        <v>47</v>
      </c>
      <c r="D23" s="212">
        <v>119</v>
      </c>
      <c r="E23" s="212"/>
      <c r="F23" s="212">
        <v>11</v>
      </c>
      <c r="G23" s="212">
        <v>58</v>
      </c>
      <c r="H23" s="212">
        <v>146</v>
      </c>
      <c r="I23" s="212"/>
      <c r="J23" s="212">
        <v>24</v>
      </c>
      <c r="K23" s="212">
        <v>105</v>
      </c>
      <c r="L23" s="212">
        <v>268</v>
      </c>
    </row>
    <row r="24" spans="1:13" s="216" customFormat="1" ht="16.5" customHeight="1">
      <c r="A24" s="214" t="s">
        <v>151</v>
      </c>
      <c r="B24" s="215">
        <v>43</v>
      </c>
      <c r="C24" s="215">
        <v>462</v>
      </c>
      <c r="D24" s="215">
        <v>1754</v>
      </c>
      <c r="E24" s="215"/>
      <c r="F24" s="215">
        <v>22</v>
      </c>
      <c r="G24" s="215">
        <v>271</v>
      </c>
      <c r="H24" s="215">
        <v>1174</v>
      </c>
      <c r="I24" s="215"/>
      <c r="J24" s="215">
        <v>65</v>
      </c>
      <c r="K24" s="215">
        <v>733</v>
      </c>
      <c r="L24" s="215">
        <v>2933</v>
      </c>
      <c r="M24" s="216" t="s">
        <v>1</v>
      </c>
    </row>
    <row r="25" spans="1:12" s="213" customFormat="1" ht="16.5" customHeight="1">
      <c r="A25" s="217" t="s">
        <v>75</v>
      </c>
      <c r="B25" s="212">
        <v>3</v>
      </c>
      <c r="C25" s="212">
        <v>156</v>
      </c>
      <c r="D25" s="212">
        <v>661</v>
      </c>
      <c r="E25" s="212"/>
      <c r="F25" s="212">
        <v>3</v>
      </c>
      <c r="G25" s="212">
        <v>83</v>
      </c>
      <c r="H25" s="212">
        <v>408</v>
      </c>
      <c r="I25" s="212"/>
      <c r="J25" s="212">
        <v>6</v>
      </c>
      <c r="K25" s="212">
        <v>239</v>
      </c>
      <c r="L25" s="212">
        <v>1071</v>
      </c>
    </row>
    <row r="26" spans="1:12" s="213" customFormat="1" ht="16.5" customHeight="1">
      <c r="A26" s="217" t="s">
        <v>76</v>
      </c>
      <c r="B26" s="212">
        <v>40</v>
      </c>
      <c r="C26" s="212">
        <v>306</v>
      </c>
      <c r="D26" s="212">
        <v>1087</v>
      </c>
      <c r="E26" s="212"/>
      <c r="F26" s="212">
        <v>19</v>
      </c>
      <c r="G26" s="212">
        <v>188</v>
      </c>
      <c r="H26" s="212">
        <v>764</v>
      </c>
      <c r="I26" s="212"/>
      <c r="J26" s="212">
        <v>59</v>
      </c>
      <c r="K26" s="212">
        <v>493</v>
      </c>
      <c r="L26" s="212">
        <v>1856</v>
      </c>
    </row>
    <row r="27" spans="1:12" s="216" customFormat="1" ht="16.5" customHeigh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s="216" customFormat="1" ht="16.5" customHeight="1">
      <c r="A28" s="209" t="s">
        <v>122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2:12" s="213" customFormat="1" ht="18.75" customHeight="1">
      <c r="B29" s="211"/>
      <c r="C29" s="211"/>
      <c r="D29" s="211"/>
      <c r="E29" s="211"/>
      <c r="F29" s="211"/>
      <c r="G29" s="211"/>
      <c r="H29" s="211"/>
      <c r="I29" s="211"/>
      <c r="J29" s="211"/>
      <c r="K29" s="212"/>
      <c r="L29" s="212"/>
    </row>
    <row r="30" spans="1:22" s="213" customFormat="1" ht="14.25" customHeight="1">
      <c r="A30" s="210" t="s">
        <v>92</v>
      </c>
      <c r="B30" s="211" t="s">
        <v>109</v>
      </c>
      <c r="C30" s="211">
        <v>1</v>
      </c>
      <c r="D30" s="211">
        <v>5</v>
      </c>
      <c r="E30" s="211"/>
      <c r="F30" s="211" t="s">
        <v>109</v>
      </c>
      <c r="G30" s="211" t="s">
        <v>109</v>
      </c>
      <c r="H30" s="211">
        <v>1</v>
      </c>
      <c r="I30" s="211"/>
      <c r="J30" s="211" t="s">
        <v>109</v>
      </c>
      <c r="K30" s="211">
        <v>1</v>
      </c>
      <c r="L30" s="211">
        <v>8</v>
      </c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1:12" s="213" customFormat="1" ht="14.25" customHeight="1">
      <c r="A31" s="210" t="s">
        <v>66</v>
      </c>
      <c r="B31" s="211">
        <v>1</v>
      </c>
      <c r="C31" s="211">
        <v>16</v>
      </c>
      <c r="D31" s="211">
        <v>99</v>
      </c>
      <c r="E31" s="211"/>
      <c r="F31" s="211">
        <v>0</v>
      </c>
      <c r="G31" s="211">
        <v>6</v>
      </c>
      <c r="H31" s="211">
        <v>34</v>
      </c>
      <c r="I31" s="211"/>
      <c r="J31" s="211">
        <v>1</v>
      </c>
      <c r="K31" s="211">
        <v>22</v>
      </c>
      <c r="L31" s="211">
        <v>132</v>
      </c>
    </row>
    <row r="32" spans="1:12" s="213" customFormat="1" ht="14.25" customHeight="1">
      <c r="A32" s="210" t="s">
        <v>67</v>
      </c>
      <c r="B32" s="211">
        <v>1</v>
      </c>
      <c r="C32" s="211">
        <v>18</v>
      </c>
      <c r="D32" s="211">
        <v>93</v>
      </c>
      <c r="E32" s="211"/>
      <c r="F32" s="211">
        <v>0</v>
      </c>
      <c r="G32" s="211">
        <v>2</v>
      </c>
      <c r="H32" s="211">
        <v>14</v>
      </c>
      <c r="I32" s="211"/>
      <c r="J32" s="211">
        <v>1</v>
      </c>
      <c r="K32" s="211">
        <v>20</v>
      </c>
      <c r="L32" s="211">
        <v>106</v>
      </c>
    </row>
    <row r="33" spans="1:12" s="213" customFormat="1" ht="14.25" customHeight="1">
      <c r="A33" s="210" t="s">
        <v>68</v>
      </c>
      <c r="B33" s="211">
        <v>26</v>
      </c>
      <c r="C33" s="211">
        <v>222</v>
      </c>
      <c r="D33" s="211">
        <v>1201</v>
      </c>
      <c r="E33" s="211"/>
      <c r="F33" s="211">
        <v>4</v>
      </c>
      <c r="G33" s="211">
        <v>55</v>
      </c>
      <c r="H33" s="211">
        <v>585</v>
      </c>
      <c r="I33" s="211"/>
      <c r="J33" s="211">
        <v>30</v>
      </c>
      <c r="K33" s="211">
        <v>277</v>
      </c>
      <c r="L33" s="211">
        <v>1786</v>
      </c>
    </row>
    <row r="34" spans="1:12" s="213" customFormat="1" ht="14.25" customHeight="1">
      <c r="A34" s="210" t="s">
        <v>69</v>
      </c>
      <c r="B34" s="211">
        <v>23</v>
      </c>
      <c r="C34" s="211">
        <v>173</v>
      </c>
      <c r="D34" s="211">
        <v>933</v>
      </c>
      <c r="E34" s="211"/>
      <c r="F34" s="211">
        <v>3</v>
      </c>
      <c r="G34" s="211">
        <v>52</v>
      </c>
      <c r="H34" s="211">
        <v>575</v>
      </c>
      <c r="I34" s="211"/>
      <c r="J34" s="211">
        <v>27</v>
      </c>
      <c r="K34" s="211">
        <v>225</v>
      </c>
      <c r="L34" s="211">
        <v>1507</v>
      </c>
    </row>
    <row r="35" spans="1:12" s="213" customFormat="1" ht="14.25" customHeight="1">
      <c r="A35" s="210" t="s">
        <v>70</v>
      </c>
      <c r="B35" s="211">
        <v>36</v>
      </c>
      <c r="C35" s="211">
        <v>263</v>
      </c>
      <c r="D35" s="211">
        <v>1410</v>
      </c>
      <c r="E35" s="211"/>
      <c r="F35" s="211">
        <v>4</v>
      </c>
      <c r="G35" s="211">
        <v>69</v>
      </c>
      <c r="H35" s="211">
        <v>835</v>
      </c>
      <c r="I35" s="211"/>
      <c r="J35" s="211">
        <v>40</v>
      </c>
      <c r="K35" s="211">
        <v>332</v>
      </c>
      <c r="L35" s="211">
        <v>2245</v>
      </c>
    </row>
    <row r="36" spans="1:12" s="213" customFormat="1" ht="14.25" customHeight="1">
      <c r="A36" s="210" t="s">
        <v>71</v>
      </c>
      <c r="B36" s="211">
        <v>23</v>
      </c>
      <c r="C36" s="211">
        <v>245</v>
      </c>
      <c r="D36" s="211">
        <v>1203</v>
      </c>
      <c r="E36" s="211"/>
      <c r="F36" s="211">
        <v>6</v>
      </c>
      <c r="G36" s="211">
        <v>65</v>
      </c>
      <c r="H36" s="211">
        <v>662</v>
      </c>
      <c r="I36" s="211"/>
      <c r="J36" s="211">
        <v>28</v>
      </c>
      <c r="K36" s="211">
        <v>311</v>
      </c>
      <c r="L36" s="211">
        <v>1865</v>
      </c>
    </row>
    <row r="37" spans="1:12" s="213" customFormat="1" ht="14.25" customHeight="1">
      <c r="A37" s="210" t="s">
        <v>72</v>
      </c>
      <c r="B37" s="211">
        <v>15</v>
      </c>
      <c r="C37" s="211">
        <v>139</v>
      </c>
      <c r="D37" s="211">
        <v>712</v>
      </c>
      <c r="E37" s="211"/>
      <c r="F37" s="211">
        <v>4</v>
      </c>
      <c r="G37" s="211">
        <v>55</v>
      </c>
      <c r="H37" s="211">
        <v>407</v>
      </c>
      <c r="I37" s="211"/>
      <c r="J37" s="211">
        <v>19</v>
      </c>
      <c r="K37" s="211">
        <v>194</v>
      </c>
      <c r="L37" s="211">
        <v>1119</v>
      </c>
    </row>
    <row r="38" spans="1:12" s="213" customFormat="1" ht="14.25" customHeight="1">
      <c r="A38" s="210" t="s">
        <v>73</v>
      </c>
      <c r="B38" s="211">
        <v>9</v>
      </c>
      <c r="C38" s="211">
        <v>70</v>
      </c>
      <c r="D38" s="211">
        <v>369</v>
      </c>
      <c r="E38" s="211"/>
      <c r="F38" s="211">
        <v>3</v>
      </c>
      <c r="G38" s="211">
        <v>31</v>
      </c>
      <c r="H38" s="211">
        <v>172</v>
      </c>
      <c r="I38" s="211"/>
      <c r="J38" s="211">
        <v>11</v>
      </c>
      <c r="K38" s="211">
        <v>101</v>
      </c>
      <c r="L38" s="211">
        <v>542</v>
      </c>
    </row>
    <row r="39" spans="1:12" s="213" customFormat="1" ht="14.25" customHeight="1">
      <c r="A39" s="210" t="s">
        <v>74</v>
      </c>
      <c r="B39" s="211">
        <v>11</v>
      </c>
      <c r="C39" s="211">
        <v>60</v>
      </c>
      <c r="D39" s="211">
        <v>262</v>
      </c>
      <c r="E39" s="211"/>
      <c r="F39" s="211">
        <v>5</v>
      </c>
      <c r="G39" s="211">
        <v>27</v>
      </c>
      <c r="H39" s="211">
        <v>126</v>
      </c>
      <c r="I39" s="211"/>
      <c r="J39" s="211">
        <v>17</v>
      </c>
      <c r="K39" s="211">
        <v>87</v>
      </c>
      <c r="L39" s="211">
        <v>388</v>
      </c>
    </row>
    <row r="40" spans="1:12" s="216" customFormat="1" ht="17.25" customHeight="1">
      <c r="A40" s="214" t="s">
        <v>151</v>
      </c>
      <c r="B40" s="215">
        <v>146</v>
      </c>
      <c r="C40" s="215">
        <v>1208</v>
      </c>
      <c r="D40" s="215">
        <v>6293</v>
      </c>
      <c r="E40" s="215"/>
      <c r="F40" s="215">
        <v>30</v>
      </c>
      <c r="G40" s="215">
        <v>363</v>
      </c>
      <c r="H40" s="215">
        <v>3412</v>
      </c>
      <c r="I40" s="215"/>
      <c r="J40" s="215">
        <v>176</v>
      </c>
      <c r="K40" s="215">
        <v>1572</v>
      </c>
      <c r="L40" s="215">
        <v>9710</v>
      </c>
    </row>
    <row r="41" spans="1:12" s="213" customFormat="1" ht="17.25" customHeight="1">
      <c r="A41" s="217" t="s">
        <v>75</v>
      </c>
      <c r="B41" s="212">
        <v>2</v>
      </c>
      <c r="C41" s="212">
        <v>35</v>
      </c>
      <c r="D41" s="212">
        <v>197</v>
      </c>
      <c r="E41" s="212"/>
      <c r="F41" s="212">
        <v>1</v>
      </c>
      <c r="G41" s="212">
        <v>9</v>
      </c>
      <c r="H41" s="212">
        <v>49</v>
      </c>
      <c r="I41" s="212"/>
      <c r="J41" s="212">
        <v>3</v>
      </c>
      <c r="K41" s="212">
        <v>44</v>
      </c>
      <c r="L41" s="212">
        <v>247</v>
      </c>
    </row>
    <row r="42" spans="1:12" s="213" customFormat="1" ht="17.25" customHeight="1">
      <c r="A42" s="217" t="s">
        <v>76</v>
      </c>
      <c r="B42" s="212">
        <v>144</v>
      </c>
      <c r="C42" s="212">
        <v>1171</v>
      </c>
      <c r="D42" s="212">
        <v>6089</v>
      </c>
      <c r="E42" s="212"/>
      <c r="F42" s="212">
        <v>29</v>
      </c>
      <c r="G42" s="212">
        <v>354</v>
      </c>
      <c r="H42" s="212">
        <v>3362</v>
      </c>
      <c r="I42" s="212"/>
      <c r="J42" s="212">
        <v>173</v>
      </c>
      <c r="K42" s="212">
        <v>1525</v>
      </c>
      <c r="L42" s="212">
        <v>9453</v>
      </c>
    </row>
    <row r="43" spans="1:12" s="216" customFormat="1" ht="17.25" customHeight="1">
      <c r="A43" s="214"/>
      <c r="B43" s="215"/>
      <c r="C43" s="215"/>
      <c r="D43" s="215"/>
      <c r="E43" s="218"/>
      <c r="F43" s="215"/>
      <c r="G43" s="215"/>
      <c r="H43" s="215"/>
      <c r="I43" s="215"/>
      <c r="J43" s="215"/>
      <c r="K43" s="215"/>
      <c r="L43" s="215"/>
    </row>
    <row r="44" spans="1:12" s="216" customFormat="1" ht="17.25" customHeight="1">
      <c r="A44" s="209" t="s">
        <v>123</v>
      </c>
      <c r="B44" s="215"/>
      <c r="C44" s="215"/>
      <c r="D44" s="215"/>
      <c r="E44" s="218"/>
      <c r="F44" s="215"/>
      <c r="G44" s="215"/>
      <c r="H44" s="215"/>
      <c r="I44" s="215"/>
      <c r="J44" s="215"/>
      <c r="K44" s="215"/>
      <c r="L44" s="215"/>
    </row>
    <row r="45" spans="1:12" s="216" customFormat="1" ht="17.25" customHeight="1">
      <c r="A45" s="209" t="s">
        <v>124</v>
      </c>
      <c r="B45" s="215"/>
      <c r="C45" s="215"/>
      <c r="D45" s="215"/>
      <c r="E45" s="218"/>
      <c r="F45" s="215"/>
      <c r="G45" s="215"/>
      <c r="H45" s="215"/>
      <c r="I45" s="215"/>
      <c r="J45" s="215"/>
      <c r="K45" s="215"/>
      <c r="L45" s="215"/>
    </row>
    <row r="46" spans="2:12" s="213" customFormat="1" ht="18.75" customHeight="1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pans="1:12" s="213" customFormat="1" ht="14.25" customHeight="1">
      <c r="A47" s="210" t="s">
        <v>92</v>
      </c>
      <c r="B47" s="212">
        <v>0</v>
      </c>
      <c r="C47" s="212">
        <v>6</v>
      </c>
      <c r="D47" s="212">
        <v>90</v>
      </c>
      <c r="E47" s="212"/>
      <c r="F47" s="212">
        <v>1</v>
      </c>
      <c r="G47" s="212">
        <v>7</v>
      </c>
      <c r="H47" s="212">
        <v>76</v>
      </c>
      <c r="I47" s="212"/>
      <c r="J47" s="212">
        <v>1</v>
      </c>
      <c r="K47" s="212">
        <v>12</v>
      </c>
      <c r="L47" s="212">
        <v>171</v>
      </c>
    </row>
    <row r="48" spans="1:12" s="213" customFormat="1" ht="14.25" customHeight="1">
      <c r="A48" s="210" t="s">
        <v>66</v>
      </c>
      <c r="B48" s="212">
        <v>1</v>
      </c>
      <c r="C48" s="212">
        <v>15</v>
      </c>
      <c r="D48" s="212">
        <v>183</v>
      </c>
      <c r="E48" s="212"/>
      <c r="F48" s="212">
        <v>0</v>
      </c>
      <c r="G48" s="212">
        <v>13</v>
      </c>
      <c r="H48" s="212">
        <v>185</v>
      </c>
      <c r="I48" s="212"/>
      <c r="J48" s="212">
        <v>1</v>
      </c>
      <c r="K48" s="212">
        <v>28</v>
      </c>
      <c r="L48" s="212">
        <v>368</v>
      </c>
    </row>
    <row r="49" spans="1:12" s="213" customFormat="1" ht="14.25" customHeight="1">
      <c r="A49" s="210" t="s">
        <v>67</v>
      </c>
      <c r="B49" s="212">
        <v>1</v>
      </c>
      <c r="C49" s="212">
        <v>19</v>
      </c>
      <c r="D49" s="212">
        <v>138</v>
      </c>
      <c r="E49" s="212"/>
      <c r="F49" s="212">
        <v>2</v>
      </c>
      <c r="G49" s="212">
        <v>24</v>
      </c>
      <c r="H49" s="212">
        <v>186</v>
      </c>
      <c r="I49" s="212"/>
      <c r="J49" s="212">
        <v>4</v>
      </c>
      <c r="K49" s="212">
        <v>43</v>
      </c>
      <c r="L49" s="212">
        <v>323</v>
      </c>
    </row>
    <row r="50" spans="1:12" s="213" customFormat="1" ht="14.25" customHeight="1">
      <c r="A50" s="210" t="s">
        <v>68</v>
      </c>
      <c r="B50" s="212">
        <v>17</v>
      </c>
      <c r="C50" s="212">
        <v>118</v>
      </c>
      <c r="D50" s="212">
        <v>632</v>
      </c>
      <c r="E50" s="212"/>
      <c r="F50" s="212">
        <v>10</v>
      </c>
      <c r="G50" s="212">
        <v>81</v>
      </c>
      <c r="H50" s="212">
        <v>641</v>
      </c>
      <c r="I50" s="212"/>
      <c r="J50" s="212">
        <v>26</v>
      </c>
      <c r="K50" s="212">
        <v>199</v>
      </c>
      <c r="L50" s="212">
        <v>1273</v>
      </c>
    </row>
    <row r="51" spans="1:12" s="213" customFormat="1" ht="14.25" customHeight="1">
      <c r="A51" s="210" t="s">
        <v>69</v>
      </c>
      <c r="B51" s="212">
        <v>5</v>
      </c>
      <c r="C51" s="212">
        <v>44</v>
      </c>
      <c r="D51" s="212">
        <v>266</v>
      </c>
      <c r="E51" s="212"/>
      <c r="F51" s="212">
        <v>1</v>
      </c>
      <c r="G51" s="212">
        <v>26</v>
      </c>
      <c r="H51" s="212">
        <v>292</v>
      </c>
      <c r="I51" s="212"/>
      <c r="J51" s="212">
        <v>6</v>
      </c>
      <c r="K51" s="212">
        <v>71</v>
      </c>
      <c r="L51" s="212">
        <v>559</v>
      </c>
    </row>
    <row r="52" spans="1:12" s="213" customFormat="1" ht="14.25" customHeight="1">
      <c r="A52" s="210" t="s">
        <v>70</v>
      </c>
      <c r="B52" s="212">
        <v>4</v>
      </c>
      <c r="C52" s="212">
        <v>32</v>
      </c>
      <c r="D52" s="212">
        <v>245</v>
      </c>
      <c r="E52" s="212"/>
      <c r="F52" s="212">
        <v>2</v>
      </c>
      <c r="G52" s="212">
        <v>38</v>
      </c>
      <c r="H52" s="212">
        <v>373</v>
      </c>
      <c r="I52" s="212"/>
      <c r="J52" s="212">
        <v>6</v>
      </c>
      <c r="K52" s="212">
        <v>71</v>
      </c>
      <c r="L52" s="212">
        <v>618</v>
      </c>
    </row>
    <row r="53" spans="1:12" s="213" customFormat="1" ht="14.25" customHeight="1">
      <c r="A53" s="210" t="s">
        <v>71</v>
      </c>
      <c r="B53" s="212">
        <v>1</v>
      </c>
      <c r="C53" s="212">
        <v>24</v>
      </c>
      <c r="D53" s="212">
        <v>172</v>
      </c>
      <c r="E53" s="212"/>
      <c r="F53" s="212">
        <v>2</v>
      </c>
      <c r="G53" s="212">
        <v>36</v>
      </c>
      <c r="H53" s="212">
        <v>320</v>
      </c>
      <c r="I53" s="212"/>
      <c r="J53" s="212">
        <v>3</v>
      </c>
      <c r="K53" s="212">
        <v>60</v>
      </c>
      <c r="L53" s="212">
        <v>493</v>
      </c>
    </row>
    <row r="54" spans="1:12" s="213" customFormat="1" ht="14.25" customHeight="1">
      <c r="A54" s="210" t="s">
        <v>72</v>
      </c>
      <c r="B54" s="212">
        <v>2</v>
      </c>
      <c r="C54" s="212">
        <v>18</v>
      </c>
      <c r="D54" s="212">
        <v>116</v>
      </c>
      <c r="E54" s="212"/>
      <c r="F54" s="212">
        <v>2</v>
      </c>
      <c r="G54" s="212">
        <v>39</v>
      </c>
      <c r="H54" s="212">
        <v>317</v>
      </c>
      <c r="I54" s="212"/>
      <c r="J54" s="212">
        <v>3</v>
      </c>
      <c r="K54" s="212">
        <v>57</v>
      </c>
      <c r="L54" s="212">
        <v>432</v>
      </c>
    </row>
    <row r="55" spans="1:12" s="213" customFormat="1" ht="14.25" customHeight="1">
      <c r="A55" s="210" t="s">
        <v>73</v>
      </c>
      <c r="B55" s="212">
        <v>1</v>
      </c>
      <c r="C55" s="212">
        <v>12</v>
      </c>
      <c r="D55" s="212">
        <v>82</v>
      </c>
      <c r="E55" s="212"/>
      <c r="F55" s="212">
        <v>2</v>
      </c>
      <c r="G55" s="212">
        <v>38</v>
      </c>
      <c r="H55" s="212">
        <v>283</v>
      </c>
      <c r="I55" s="212"/>
      <c r="J55" s="212">
        <v>3</v>
      </c>
      <c r="K55" s="212">
        <v>49</v>
      </c>
      <c r="L55" s="212">
        <v>365</v>
      </c>
    </row>
    <row r="56" spans="1:12" s="213" customFormat="1" ht="14.25" customHeight="1">
      <c r="A56" s="210" t="s">
        <v>74</v>
      </c>
      <c r="B56" s="212">
        <v>2</v>
      </c>
      <c r="C56" s="212">
        <v>16</v>
      </c>
      <c r="D56" s="212">
        <v>90</v>
      </c>
      <c r="E56" s="212"/>
      <c r="F56" s="212">
        <v>8</v>
      </c>
      <c r="G56" s="212">
        <v>71</v>
      </c>
      <c r="H56" s="212">
        <v>374</v>
      </c>
      <c r="I56" s="212"/>
      <c r="J56" s="212">
        <v>10</v>
      </c>
      <c r="K56" s="212">
        <v>88</v>
      </c>
      <c r="L56" s="212">
        <v>467</v>
      </c>
    </row>
    <row r="57" spans="1:12" s="216" customFormat="1" ht="18" customHeight="1">
      <c r="A57" s="214" t="s">
        <v>151</v>
      </c>
      <c r="B57" s="215">
        <v>34</v>
      </c>
      <c r="C57" s="215">
        <v>306</v>
      </c>
      <c r="D57" s="215">
        <v>2021</v>
      </c>
      <c r="E57" s="215"/>
      <c r="F57" s="215">
        <v>30</v>
      </c>
      <c r="G57" s="215">
        <v>374</v>
      </c>
      <c r="H57" s="215">
        <v>3053</v>
      </c>
      <c r="I57" s="215"/>
      <c r="J57" s="215">
        <v>64</v>
      </c>
      <c r="K57" s="215">
        <v>680</v>
      </c>
      <c r="L57" s="215">
        <v>5081</v>
      </c>
    </row>
    <row r="58" spans="1:12" s="213" customFormat="1" ht="15.75" customHeight="1">
      <c r="A58" s="217" t="s">
        <v>75</v>
      </c>
      <c r="B58" s="212">
        <v>3</v>
      </c>
      <c r="C58" s="212">
        <v>40</v>
      </c>
      <c r="D58" s="212">
        <v>411</v>
      </c>
      <c r="E58" s="212"/>
      <c r="F58" s="212">
        <v>3</v>
      </c>
      <c r="G58" s="212">
        <v>44</v>
      </c>
      <c r="H58" s="212">
        <v>446</v>
      </c>
      <c r="I58" s="212"/>
      <c r="J58" s="212">
        <v>6</v>
      </c>
      <c r="K58" s="212">
        <v>84</v>
      </c>
      <c r="L58" s="212">
        <v>862</v>
      </c>
    </row>
    <row r="59" spans="1:12" s="213" customFormat="1" ht="15.75" customHeight="1" thickBot="1">
      <c r="A59" s="219" t="s">
        <v>76</v>
      </c>
      <c r="B59" s="220">
        <v>31</v>
      </c>
      <c r="C59" s="220">
        <v>265</v>
      </c>
      <c r="D59" s="220">
        <v>1602</v>
      </c>
      <c r="E59" s="220"/>
      <c r="F59" s="220">
        <v>27</v>
      </c>
      <c r="G59" s="220">
        <v>329</v>
      </c>
      <c r="H59" s="220">
        <v>2600</v>
      </c>
      <c r="I59" s="220"/>
      <c r="J59" s="220">
        <v>58</v>
      </c>
      <c r="K59" s="220">
        <v>594</v>
      </c>
      <c r="L59" s="220">
        <v>4206</v>
      </c>
    </row>
    <row r="60" spans="1:20" ht="8.25" customHeight="1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O60" s="217"/>
      <c r="P60" s="223"/>
      <c r="Q60" s="223"/>
      <c r="R60" s="223"/>
      <c r="S60" s="223"/>
      <c r="T60" s="223"/>
    </row>
    <row r="61" spans="1:20" ht="15.75" customHeight="1">
      <c r="A61" s="221" t="s">
        <v>125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O61" s="217"/>
      <c r="P61" s="223"/>
      <c r="Q61" s="223"/>
      <c r="R61" s="223"/>
      <c r="S61" s="223"/>
      <c r="T61" s="223"/>
    </row>
    <row r="62" spans="1:20" ht="15">
      <c r="A62" s="221" t="s">
        <v>126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O62" s="217"/>
      <c r="P62" s="223"/>
      <c r="Q62" s="223"/>
      <c r="R62" s="223"/>
      <c r="S62" s="223"/>
      <c r="T62" s="223"/>
    </row>
    <row r="63" spans="2:20" ht="15"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O63" s="217"/>
      <c r="P63" s="223"/>
      <c r="Q63" s="223"/>
      <c r="R63" s="223"/>
      <c r="S63" s="223"/>
      <c r="T63" s="223"/>
    </row>
    <row r="64" spans="2:20" ht="15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O64" s="217"/>
      <c r="P64" s="223"/>
      <c r="Q64" s="223"/>
      <c r="R64" s="223"/>
      <c r="S64" s="223"/>
      <c r="T64" s="223"/>
    </row>
    <row r="65" spans="2:20" ht="15"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O65" s="217"/>
      <c r="P65" s="223"/>
      <c r="Q65" s="223"/>
      <c r="R65" s="223"/>
      <c r="S65" s="223"/>
      <c r="T65" s="2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2009-03-05T11:54:47Z</dcterms:created>
  <dcterms:modified xsi:type="dcterms:W3CDTF">2009-03-30T07:58:40Z</dcterms:modified>
  <cp:category/>
  <cp:version/>
  <cp:contentType/>
  <cp:contentStatus/>
</cp:coreProperties>
</file>